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eatrice\Downloads\UA-AC4 CONNECTIVITY SERVICES ITT- Final 19.10.2026 -publication\"/>
    </mc:Choice>
  </mc:AlternateContent>
  <xr:revisionPtr revIDLastSave="0" documentId="13_ncr:1_{59B3A395-E8FA-4246-8334-64C802CA16B4}" xr6:coauthVersionLast="47" xr6:coauthVersionMax="47" xr10:uidLastSave="{00000000-0000-0000-0000-000000000000}"/>
  <bookViews>
    <workbookView xWindow="-108" yWindow="-108" windowWidth="23256" windowHeight="12456" xr2:uid="{271BA2A6-D3E5-7644-B9E7-27BB8811305D}"/>
  </bookViews>
  <sheets>
    <sheet name="Qtr O&amp;M and Upfront IRU Costs" sheetId="3" r:id="rId1"/>
    <sheet name="Annual O&amp;M and UpfrontIRU Costs" sheetId="1" r:id="rId2"/>
  </sheets>
  <definedNames>
    <definedName name="_xlnm.Print_Area" localSheetId="1">'Annual O&amp;M and UpfrontIRU Costs'!$A$1:$S$93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4" i="1" l="1"/>
  <c r="AW90" i="3"/>
  <c r="AW89" i="3"/>
  <c r="AW88" i="3"/>
  <c r="AW87" i="3"/>
  <c r="AW86" i="3"/>
  <c r="AW81" i="3"/>
  <c r="AW80" i="3"/>
  <c r="AW79" i="3"/>
  <c r="AW78" i="3"/>
  <c r="AW77" i="3"/>
  <c r="AW76" i="3"/>
  <c r="AW75" i="3"/>
  <c r="AW74" i="3"/>
  <c r="AW73" i="3"/>
  <c r="AW72" i="3"/>
  <c r="AW71" i="3"/>
  <c r="AW70" i="3"/>
  <c r="AW69" i="3"/>
  <c r="AW68" i="3"/>
  <c r="AW67" i="3"/>
  <c r="AW66" i="3"/>
  <c r="AW65" i="3"/>
  <c r="AW64" i="3"/>
  <c r="AW63" i="3"/>
  <c r="AW62" i="3"/>
  <c r="AW61" i="3"/>
  <c r="AW60" i="3"/>
  <c r="AW59" i="3"/>
  <c r="AW58" i="3"/>
  <c r="AW57" i="3"/>
  <c r="AW56" i="3"/>
  <c r="AW55" i="3"/>
  <c r="AW54" i="3"/>
  <c r="AW53" i="3"/>
  <c r="AW52" i="3"/>
  <c r="AW51" i="3"/>
  <c r="AW50" i="3"/>
  <c r="AW49" i="3"/>
  <c r="AW48" i="3"/>
  <c r="AW47" i="3"/>
  <c r="AW46" i="3"/>
  <c r="AW45" i="3"/>
  <c r="AW44" i="3"/>
  <c r="AW43" i="3"/>
  <c r="AW42" i="3"/>
  <c r="AW41" i="3"/>
  <c r="AW40" i="3"/>
  <c r="AW39" i="3"/>
  <c r="AW38" i="3"/>
  <c r="AW37" i="3"/>
  <c r="AW36" i="3"/>
  <c r="AW35" i="3"/>
  <c r="AW34" i="3"/>
  <c r="AW33" i="3"/>
  <c r="AW32" i="3"/>
  <c r="AW31" i="3"/>
  <c r="AW30" i="3"/>
  <c r="AW29" i="3"/>
  <c r="AW28" i="3"/>
  <c r="AW27" i="3"/>
  <c r="AW26" i="3"/>
  <c r="AW25" i="3"/>
  <c r="AW24" i="3"/>
  <c r="AW23" i="3"/>
  <c r="AW22" i="3"/>
  <c r="AW21" i="3"/>
  <c r="AW20" i="3"/>
  <c r="AW19" i="3"/>
  <c r="AW18" i="3"/>
  <c r="AW15" i="3"/>
  <c r="AW12" i="3"/>
  <c r="AW11" i="3"/>
  <c r="AW10" i="3"/>
  <c r="AW9" i="3"/>
  <c r="AW8" i="3"/>
  <c r="AW7" i="3"/>
  <c r="AW6" i="3"/>
  <c r="AW4" i="3"/>
</calcChain>
</file>

<file path=xl/sharedStrings.xml><?xml version="1.0" encoding="utf-8"?>
<sst xmlns="http://schemas.openxmlformats.org/spreadsheetml/2006/main" count="312" uniqueCount="152">
  <si>
    <t>PATH</t>
  </si>
  <si>
    <t>Possible associated links</t>
  </si>
  <si>
    <t>A-End</t>
  </si>
  <si>
    <t>Drops</t>
  </si>
  <si>
    <t>B-end</t>
  </si>
  <si>
    <t>Cape Town-Mtunzini-Maputo-Dar es Salaam-Mombasa-Nairobi (Primary)</t>
  </si>
  <si>
    <t>None</t>
  </si>
  <si>
    <t>Mtunzini-Maputo-Dar Es Salaam-Mombasa-Nairobi  (Secondary)</t>
  </si>
  <si>
    <t>Dar Es Salaam-Mombasa-
Djibouti-Amsterdam</t>
  </si>
  <si>
    <t>Cape Town-Johannesburg-
Mtunzini</t>
  </si>
  <si>
    <t>Mombasa-Amsterdam</t>
  </si>
  <si>
    <t>Nairobi-Kampala-Kigali (primary)</t>
  </si>
  <si>
    <t>Nairobi- Kigali (secondary)</t>
  </si>
  <si>
    <t>Dar es salaam – Nakonde-Lusaka</t>
  </si>
  <si>
    <t>Nakonde(Interconnect)</t>
  </si>
  <si>
    <t>Lusaka-Harare-Johannesburg</t>
  </si>
  <si>
    <t>Lusaka-kazungula-Gaborone-
Johannesburg</t>
  </si>
  <si>
    <t>kazungula(interconnect)</t>
  </si>
  <si>
    <t>Lusaka-Mchinji-Blantyre(Lilongwe)</t>
  </si>
  <si>
    <t>Mchinji(interconnect)</t>
  </si>
  <si>
    <t>Blantyre-Kasumulo-Dar es Salaam</t>
  </si>
  <si>
    <t>Kasumulo(Interconnect)</t>
  </si>
  <si>
    <t>Kigali-Bujumbura (protected)</t>
  </si>
  <si>
    <t>Cape Town-London</t>
  </si>
  <si>
    <t>Cape Town - Internet Solutions, 34 Bree Street, Cape Town</t>
  </si>
  <si>
    <t xml:space="preserve">Dar es Salaam - SEACOM landing station. Plot no. 49, Silver Sands Hotel, Kunduchi Beach, Dar Es Salaam, Tanzania </t>
  </si>
  <si>
    <t>Mombasa- SEACOM landing station Mombasa</t>
  </si>
  <si>
    <t>Nairobi-East Africa Data Centre (EADC), Sameer Park, Mombasa Road, Nairobi, Kenya</t>
  </si>
  <si>
    <t>Mtunzini - SEACOM landing station - Mtunzini Cable Station, Old railway station in Mtunzini, South Africa</t>
  </si>
  <si>
    <t>Mtunzini- SEACOM landing station - Mtunzini Cable Station, Old railway station in Mtunzini, South Africa</t>
  </si>
  <si>
    <t>Djibouti - YAC A Cable Landing Station</t>
  </si>
  <si>
    <t xml:space="preserve">Amsterdam -s Nikhef, Room H140 Science Park 105, 1098 XG, Amsterdam, Netherlands </t>
  </si>
  <si>
    <t>Johannesburg - OADC Isando, 16 Electron Ave, Isando, Kempton Park, 1600, South Africa 
Rack C01.2 , OADC JNB1</t>
  </si>
  <si>
    <t>Telecom House, Boulevard de L'Umuganda, Kacyiru, Kigali, Rwanda</t>
  </si>
  <si>
    <t>The ZAMREN House, Off Kamloops Road,University of Zambia,</t>
  </si>
  <si>
    <t xml:space="preserve">Johannesburg - OADC Isando, 16 Electron Ave, Isando, Kempton Park, 1600, South Africa </t>
  </si>
  <si>
    <t>Harare - Colocation room , 3rd floor TelOne Harare Main Exchange Building, Corner of Sam Nujoma street &amp; Samora Machel Avenue, Harare.</t>
  </si>
  <si>
    <t>Colocation room , 3rd floor TelOne Harare Main Exchange Building, Corner of Sam Nujoma street &amp; Samora Machel Avenue, Harare.</t>
  </si>
  <si>
    <t>Harare-Colocation room , 3rd floor TelOne Harare Main Exchange Building, Corner of Sam Nujoma street &amp; Samora Machel Avenue, Harare.</t>
  </si>
  <si>
    <t>Beit Bridge(Interconnect)</t>
  </si>
  <si>
    <t>Johannesburg - OADC Isando, 16 Electron Ave, Isando, Kempton Park, 1600, South Africa</t>
  </si>
  <si>
    <t>Gaborone- Digital Delta Data Centre (DDDC), Botswana Innovation Hub Science and Technology Park, Block 8, Gaborone.</t>
  </si>
  <si>
    <t>Blantyre - Malawi Liverpool Welcome Trust Learning and Training Centre, University of Malawi, College of Medicine, Blantyre, Malawi</t>
  </si>
  <si>
    <t>Kariba/Victoria falls(Interconnect)</t>
  </si>
  <si>
    <t>Luanda (Location will be identfied as part of procurement)</t>
  </si>
  <si>
    <t>Swakopmund (Location will be identfied as part of procurement)</t>
  </si>
  <si>
    <t>London -Telecity, 8/9 Harbour Exchange Square, London E14 (EQUINIX)</t>
  </si>
  <si>
    <t>Antananarive ((Location will be identfied as part of procurement)</t>
  </si>
  <si>
    <t>Kigali-Telecom House, Boulevard de L'Umuganda, Kacyiru, Kigali, Rwanda</t>
  </si>
  <si>
    <t>Vietel Burundi Data Centre, Bujumbura - Number 51 Boulevard de l'Uprona, Quartier Rohero II, Commune Rohero Bujumbura Marie Burundi</t>
  </si>
  <si>
    <t xml:space="preserve">Amsterdam - Nikhef, Room H140 Science Park 105, 1098 XG, Amsterdam, Netherlands </t>
  </si>
  <si>
    <r>
      <rPr>
        <b/>
        <sz val="10"/>
        <color rgb="FF000000"/>
        <rFont val="Arial Narrow"/>
        <family val="2"/>
      </rPr>
      <t>Mtunzini</t>
    </r>
    <r>
      <rPr>
        <sz val="10"/>
        <color rgb="FF000000"/>
        <rFont val="Arial Narrow"/>
        <family val="1"/>
      </rPr>
      <t xml:space="preserve"> - SEACOM landing station - Mtunzini Cable Station, Old railway station in Mtunzini, South Africa</t>
    </r>
  </si>
  <si>
    <r>
      <rPr>
        <b/>
        <sz val="10"/>
        <color rgb="FF000000"/>
        <rFont val="Arial Narrow"/>
        <family val="2"/>
      </rPr>
      <t>Maputo</t>
    </r>
    <r>
      <rPr>
        <sz val="10"/>
        <color rgb="FF000000"/>
        <rFont val="Arial Narrow"/>
        <family val="1"/>
      </rPr>
      <t xml:space="preserve"> - SEACOM landing station, Avenidada Marginal, Maputo, Mozambique</t>
    </r>
  </si>
  <si>
    <r>
      <rPr>
        <b/>
        <sz val="10"/>
        <color rgb="FF000000"/>
        <rFont val="Arial Narrow"/>
        <family val="2"/>
      </rPr>
      <t>Dar es Salaam</t>
    </r>
    <r>
      <rPr>
        <sz val="10"/>
        <color rgb="FF000000"/>
        <rFont val="Arial Narrow"/>
        <family val="1"/>
      </rPr>
      <t xml:space="preserve"> - SEACOM landing station. Plot no. 49, Silver Sands Hotel, Kunduchi Beach, Dar Es Salaam, Tanzania </t>
    </r>
  </si>
  <si>
    <r>
      <rPr>
        <b/>
        <sz val="10"/>
        <color rgb="FF000000"/>
        <rFont val="Arial Narrow"/>
        <family val="2"/>
      </rPr>
      <t>Mombasa</t>
    </r>
    <r>
      <rPr>
        <sz val="10"/>
        <color rgb="FF000000"/>
        <rFont val="Arial Narrow"/>
        <family val="2"/>
      </rPr>
      <t>- SEACOM landing station Mombasa</t>
    </r>
  </si>
  <si>
    <r>
      <rPr>
        <b/>
        <sz val="10"/>
        <color rgb="FF000000"/>
        <rFont val="Arial Narrow"/>
        <family val="2"/>
      </rPr>
      <t>Mombasa</t>
    </r>
    <r>
      <rPr>
        <sz val="10"/>
        <color rgb="FF000000"/>
        <rFont val="Arial Narrow"/>
        <family val="1"/>
      </rPr>
      <t>- SEACOM landing station Mombasa</t>
    </r>
  </si>
  <si>
    <r>
      <rPr>
        <b/>
        <sz val="10"/>
        <color rgb="FF000000"/>
        <rFont val="Arial Narrow"/>
        <family val="2"/>
      </rPr>
      <t>Dar es Salaam</t>
    </r>
    <r>
      <rPr>
        <sz val="10"/>
        <color rgb="FF000000"/>
        <rFont val="Arial Narrow"/>
        <family val="1"/>
      </rPr>
      <t xml:space="preserve"> - SEACOM landing station. Plot no. 49, Silver Sands Hotel, Kunduchi Beach, Dar Es Salaam, Tanzania</t>
    </r>
  </si>
  <si>
    <t>Qtr 1</t>
  </si>
  <si>
    <t>Qtr 2</t>
  </si>
  <si>
    <t>Qtr 3</t>
  </si>
  <si>
    <t>Qtr 4</t>
  </si>
  <si>
    <t>Qtr 5</t>
  </si>
  <si>
    <t>Qtr 6</t>
  </si>
  <si>
    <t>Qtr 7</t>
  </si>
  <si>
    <t>Qtr 8</t>
  </si>
  <si>
    <t>Qtr 9</t>
  </si>
  <si>
    <t>Qtr 10</t>
  </si>
  <si>
    <t>Qtr 11</t>
  </si>
  <si>
    <t>Qtr 12</t>
  </si>
  <si>
    <t>Qtr 13</t>
  </si>
  <si>
    <t>Qtr 14</t>
  </si>
  <si>
    <t>Qtr 15</t>
  </si>
  <si>
    <t>Qtr 16</t>
  </si>
  <si>
    <t>Qtr 17</t>
  </si>
  <si>
    <t>Qtr 18</t>
  </si>
  <si>
    <t>Qtr 19</t>
  </si>
  <si>
    <t>Qtr 20</t>
  </si>
  <si>
    <t>Qtr 21</t>
  </si>
  <si>
    <t>Qtr 22</t>
  </si>
  <si>
    <t>Qtr 23</t>
  </si>
  <si>
    <t>Qtr 24</t>
  </si>
  <si>
    <t>Qtr 25</t>
  </si>
  <si>
    <t>Qtr 26</t>
  </si>
  <si>
    <t>Qtr 27</t>
  </si>
  <si>
    <t>Qtr 28</t>
  </si>
  <si>
    <t>Qtr 29</t>
  </si>
  <si>
    <t>Qtr 30</t>
  </si>
  <si>
    <t>Qtr 31</t>
  </si>
  <si>
    <t>Qtr 32</t>
  </si>
  <si>
    <t>Qtr 33</t>
  </si>
  <si>
    <t>Qtr 34</t>
  </si>
  <si>
    <t>Qtr 35</t>
  </si>
  <si>
    <t>Qtr 36</t>
  </si>
  <si>
    <t>Qtr 37</t>
  </si>
  <si>
    <t>Qtr 38</t>
  </si>
  <si>
    <t>Qtr 39</t>
  </si>
  <si>
    <t>Qtr 40</t>
  </si>
  <si>
    <t>NRC Cost (IRU Upfront) USD</t>
  </si>
  <si>
    <r>
      <rPr>
        <b/>
        <sz val="10"/>
        <color theme="1"/>
        <rFont val="Calibri Light"/>
        <family val="2"/>
      </rPr>
      <t>Maputo</t>
    </r>
    <r>
      <rPr>
        <sz val="10"/>
        <color theme="1"/>
        <rFont val="Calibri Light"/>
        <family val="2"/>
      </rPr>
      <t xml:space="preserve"> - SEACOM landing station, Avenidada Marginal, Maputo, Mozambique</t>
    </r>
  </si>
  <si>
    <r>
      <rPr>
        <b/>
        <sz val="10"/>
        <color rgb="FF000000"/>
        <rFont val="Arial Narrow"/>
        <family val="2"/>
      </rPr>
      <t>Maputo</t>
    </r>
    <r>
      <rPr>
        <sz val="10"/>
        <color rgb="FF000000"/>
        <rFont val="Arial Narrow"/>
        <family val="2"/>
      </rPr>
      <t xml:space="preserve"> - SEACOM landing station, Avenidada Marginal, Maputo, Mozambique</t>
    </r>
  </si>
  <si>
    <r>
      <rPr>
        <sz val="10"/>
        <color rgb="FF000000"/>
        <rFont val="Arial Narrow"/>
        <family val="2"/>
      </rPr>
      <t>Rack B021, RAXIO Data Centre</t>
    </r>
    <r>
      <rPr>
        <sz val="10"/>
        <color rgb="FF002060"/>
        <rFont val="Arial Narrow"/>
        <family val="2"/>
      </rPr>
      <t xml:space="preserve">, </t>
    </r>
    <r>
      <rPr>
        <sz val="10"/>
        <rFont val="Arial Narrow"/>
        <family val="2"/>
      </rPr>
      <t>Namanve Industrial Park, Mukono, Uganda</t>
    </r>
  </si>
  <si>
    <t>London-Amsterdam</t>
  </si>
  <si>
    <t>Bandwidth options (Gbps)</t>
  </si>
  <si>
    <r>
      <t>Mombasa-</t>
    </r>
    <r>
      <rPr>
        <strike/>
        <sz val="10"/>
        <color rgb="FF000000"/>
        <rFont val="Arial Narrow"/>
        <family val="2"/>
      </rPr>
      <t xml:space="preserve"> </t>
    </r>
    <r>
      <rPr>
        <sz val="10"/>
        <color theme="1"/>
        <rFont val="Arial Narrow"/>
        <family val="2"/>
      </rPr>
      <t>Antananarivo</t>
    </r>
  </si>
  <si>
    <r>
      <t>NRC Cost (IRU Upfront)(</t>
    </r>
    <r>
      <rPr>
        <b/>
        <sz val="11"/>
        <color theme="0"/>
        <rFont val="Calibri Light"/>
        <family val="2"/>
      </rPr>
      <t>$)</t>
    </r>
    <r>
      <rPr>
        <b/>
        <sz val="11"/>
        <color theme="0"/>
        <rFont val="Aptos Display"/>
        <family val="2"/>
        <scheme val="major"/>
      </rPr>
      <t xml:space="preserve"> </t>
    </r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</si>
  <si>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</si>
  <si>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</si>
  <si>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</si>
  <si>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</si>
  <si>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</si>
  <si>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</si>
  <si>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</si>
  <si>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</si>
  <si>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</si>
  <si>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</si>
  <si>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LOT</t>
  </si>
  <si>
    <t>Lot</t>
  </si>
  <si>
    <t>O&amp;M Costs ($)</t>
  </si>
  <si>
    <t>O&amp;M Costs (&amp;)</t>
  </si>
  <si>
    <t>TCO($)</t>
  </si>
  <si>
    <t xml:space="preserve">TCO ($)
</t>
  </si>
  <si>
    <r>
      <rPr>
        <b/>
        <sz val="10"/>
        <color rgb="FF000000"/>
        <rFont val="Arial Narrow"/>
        <family val="2"/>
      </rPr>
      <t>(Sub Lot 1a) Cape Town</t>
    </r>
    <r>
      <rPr>
        <sz val="10"/>
        <color rgb="FF000000"/>
        <rFont val="Arial Narrow"/>
        <family val="1"/>
      </rPr>
      <t xml:space="preserve"> - Internet Solutions, 34 Bree Street, Cape Town</t>
    </r>
  </si>
  <si>
    <r>
      <rPr>
        <b/>
        <sz val="10"/>
        <color rgb="FF000000"/>
        <rFont val="Arial Narrow"/>
        <family val="2"/>
      </rPr>
      <t xml:space="preserve">( Sub Lot 8a) </t>
    </r>
    <r>
      <rPr>
        <sz val="10"/>
        <color rgb="FF000000"/>
        <rFont val="Arial Narrow"/>
        <family val="1"/>
      </rPr>
      <t xml:space="preserve">Dar es Salaam - SEACOM landing station. Plot no. 49, Silver Sands Hotel, Kunduchi Beach, Dar Es Salaam, Tanzania </t>
    </r>
  </si>
  <si>
    <r>
      <rPr>
        <b/>
        <sz val="10"/>
        <color rgb="FF000000"/>
        <rFont val="Arial Narrow"/>
        <family val="2"/>
      </rPr>
      <t>( Sub Lot 8b)</t>
    </r>
    <r>
      <rPr>
        <sz val="10"/>
        <color rgb="FF000000"/>
        <rFont val="Arial Narrow"/>
        <family val="1"/>
      </rPr>
      <t xml:space="preserve"> Dar es Salaam - SEACOM landing station. Plot no. 49, Silver Sands Hotel, Kunduchi Beach, Dar Es Salaam, Tanzania </t>
    </r>
  </si>
  <si>
    <r>
      <rPr>
        <b/>
        <sz val="10"/>
        <color rgb="FF000000"/>
        <rFont val="Arial Narrow"/>
        <family val="2"/>
      </rPr>
      <t>( Sub Lot 8c)</t>
    </r>
    <r>
      <rPr>
        <sz val="10"/>
        <color rgb="FF000000"/>
        <rFont val="Arial Narrow"/>
        <family val="1"/>
      </rPr>
      <t xml:space="preserve"> Nakonde (Interconnect)</t>
    </r>
  </si>
  <si>
    <r>
      <rPr>
        <b/>
        <sz val="10"/>
        <color rgb="FF000000"/>
        <rFont val="Arial Narrow"/>
        <family val="2"/>
      </rPr>
      <t>( Sub Lot 9a)</t>
    </r>
    <r>
      <rPr>
        <sz val="10"/>
        <color rgb="FF000000"/>
        <rFont val="Arial Narrow"/>
        <family val="1"/>
      </rPr>
      <t xml:space="preserve"> Lusaka-Lusaka-ZAMREN Cage, Arcades, Lusaka</t>
    </r>
  </si>
  <si>
    <r>
      <rPr>
        <b/>
        <sz val="10"/>
        <color rgb="FF000000"/>
        <rFont val="Arial Narrow"/>
        <family val="2"/>
      </rPr>
      <t>( Sub Lot 9b)</t>
    </r>
    <r>
      <rPr>
        <sz val="10"/>
        <color rgb="FF000000"/>
        <rFont val="Arial Narrow"/>
        <family val="1"/>
      </rPr>
      <t xml:space="preserve"> Lusaka-Lusaka-ZAMREN Cage, Arcades, Lusaka</t>
    </r>
  </si>
  <si>
    <r>
      <rPr>
        <b/>
        <sz val="10"/>
        <color rgb="FF000000"/>
        <rFont val="Arial Narrow"/>
        <family val="2"/>
      </rPr>
      <t>( Sub Lot 9c )</t>
    </r>
    <r>
      <rPr>
        <sz val="10"/>
        <color rgb="FF000000"/>
        <rFont val="Arial Narrow"/>
        <family val="1"/>
      </rPr>
      <t xml:space="preserve"> Kariba/victoria falls(interconnect)</t>
    </r>
  </si>
  <si>
    <r>
      <rPr>
        <b/>
        <sz val="10"/>
        <color rgb="FF000000"/>
        <rFont val="Arial Narrow"/>
        <family val="2"/>
      </rPr>
      <t>( Sub Lot 9d)</t>
    </r>
    <r>
      <rPr>
        <sz val="10"/>
        <color rgb="FF000000"/>
        <rFont val="Arial Narrow"/>
        <family val="1"/>
      </rPr>
      <t xml:space="preserve"> Lusaka-Lusaka-ZAMREN Cage, Arcades, Lusaka</t>
    </r>
  </si>
  <si>
    <r>
      <rPr>
        <b/>
        <sz val="10"/>
        <color rgb="FF000000"/>
        <rFont val="Arial Narrow"/>
        <family val="2"/>
      </rPr>
      <t>( Sub Lot 9e)</t>
    </r>
    <r>
      <rPr>
        <sz val="10"/>
        <color rgb="FF000000"/>
        <rFont val="Arial Narrow"/>
        <family val="1"/>
      </rPr>
      <t xml:space="preserve"> Kariba(interconnect)</t>
    </r>
  </si>
  <si>
    <r>
      <rPr>
        <b/>
        <sz val="10"/>
        <color rgb="FF000000"/>
        <rFont val="Arial Narrow"/>
        <family val="2"/>
      </rPr>
      <t>( Sub Lot 9f )</t>
    </r>
    <r>
      <rPr>
        <sz val="10"/>
        <color rgb="FF000000"/>
        <rFont val="Arial Narrow"/>
        <family val="1"/>
      </rPr>
      <t xml:space="preserve"> Beit Bridge (interconnect)</t>
    </r>
  </si>
  <si>
    <r>
      <rPr>
        <b/>
        <sz val="10"/>
        <color rgb="FF000000"/>
        <rFont val="Arial Narrow"/>
        <family val="2"/>
      </rPr>
      <t xml:space="preserve"> ( Sub Lot 9g)</t>
    </r>
    <r>
      <rPr>
        <sz val="10"/>
        <color rgb="FF000000"/>
        <rFont val="Arial Narrow"/>
        <family val="1"/>
      </rPr>
      <t xml:space="preserve"> Harare-Colocation room , 3rd floor TelOne Harare Main Exchange Building, Corner of Sam Nujoma street &amp; Samora Machel Avenue, Harare.</t>
    </r>
  </si>
  <si>
    <r>
      <rPr>
        <b/>
        <sz val="10"/>
        <color rgb="FF000000"/>
        <rFont val="Arial Narrow"/>
        <family val="2"/>
      </rPr>
      <t>( Sub Lot 10a )</t>
    </r>
    <r>
      <rPr>
        <sz val="10"/>
        <color rgb="FF000000"/>
        <rFont val="Arial Narrow"/>
        <family val="1"/>
      </rPr>
      <t xml:space="preserve"> The ZAMREN House, Off Kamloops Road,University of Zambia,</t>
    </r>
  </si>
  <si>
    <r>
      <rPr>
        <b/>
        <sz val="10"/>
        <color rgb="FF000000"/>
        <rFont val="Arial Narrow"/>
        <family val="2"/>
      </rPr>
      <t>( Sub Lot 10b )</t>
    </r>
    <r>
      <rPr>
        <sz val="10"/>
        <color rgb="FF000000"/>
        <rFont val="Arial Narrow"/>
        <family val="1"/>
      </rPr>
      <t xml:space="preserve"> Kazungula(interconnect)</t>
    </r>
  </si>
  <si>
    <r>
      <rPr>
        <b/>
        <sz val="10"/>
        <color rgb="FF000000"/>
        <rFont val="Arial Narrow"/>
        <family val="2"/>
      </rPr>
      <t>( Sub Lot 11a)</t>
    </r>
    <r>
      <rPr>
        <sz val="10"/>
        <color rgb="FF000000"/>
        <rFont val="Arial Narrow"/>
        <family val="1"/>
      </rPr>
      <t xml:space="preserve"> Lusaka-Lusaka-ZAMREN Cage, Arcades, Lusaka</t>
    </r>
  </si>
  <si>
    <r>
      <rPr>
        <b/>
        <sz val="10"/>
        <color rgb="FF000000"/>
        <rFont val="Arial Narrow"/>
        <family val="2"/>
      </rPr>
      <t>( Sub Lot 11b )</t>
    </r>
    <r>
      <rPr>
        <sz val="10"/>
        <color rgb="FF000000"/>
        <rFont val="Arial Narrow"/>
        <family val="1"/>
      </rPr>
      <t xml:space="preserve"> Mchinji(Interconnect)</t>
    </r>
  </si>
  <si>
    <r>
      <rPr>
        <b/>
        <sz val="10"/>
        <color rgb="FF000000"/>
        <rFont val="Arial Narrow"/>
        <family val="2"/>
      </rPr>
      <t>( Sub Lot 12a )</t>
    </r>
    <r>
      <rPr>
        <sz val="10"/>
        <color rgb="FF000000"/>
        <rFont val="Arial Narrow"/>
        <family val="2"/>
      </rPr>
      <t xml:space="preserve"> Dar es Salaam - SEACOM landing station. Plot no. 49, Silver Sands Hotel, Kunduchi Beach, Dar Es Salaam, Tanzania </t>
    </r>
  </si>
  <si>
    <r>
      <rPr>
        <b/>
        <sz val="10"/>
        <color rgb="FF000000"/>
        <rFont val="Arial Narrow"/>
        <family val="2"/>
      </rPr>
      <t>( Sub Lot 12b )</t>
    </r>
    <r>
      <rPr>
        <sz val="10"/>
        <color rgb="FF000000"/>
        <rFont val="Arial Narrow"/>
        <family val="2"/>
      </rPr>
      <t xml:space="preserve"> Dar es Salaam - SEACOM landing station. Plot no. 49, Silver Sands Hotel, Kunduchi Beach, Dar Es Salaam, Tanzania </t>
    </r>
  </si>
  <si>
    <r>
      <t>(</t>
    </r>
    <r>
      <rPr>
        <b/>
        <sz val="10"/>
        <color rgb="FF000000"/>
        <rFont val="Arial Narrow"/>
        <family val="2"/>
      </rPr>
      <t xml:space="preserve"> Sub Lot 12c </t>
    </r>
    <r>
      <rPr>
        <sz val="10"/>
        <color rgb="FF000000"/>
        <rFont val="Arial Narrow"/>
        <family val="2"/>
      </rPr>
      <t>)Kasumulo(interconnect)</t>
    </r>
  </si>
  <si>
    <r>
      <rPr>
        <b/>
        <sz val="10"/>
        <rFont val="Arial Narrow"/>
        <family val="2"/>
      </rPr>
      <t xml:space="preserve">( Sub Lot 15a </t>
    </r>
    <r>
      <rPr>
        <sz val="10"/>
        <rFont val="Arial Narrow"/>
        <family val="2"/>
      </rPr>
      <t>) Cape Town</t>
    </r>
  </si>
  <si>
    <r>
      <rPr>
        <b/>
        <sz val="10"/>
        <rFont val="Arial Narrow"/>
        <family val="2"/>
      </rPr>
      <t xml:space="preserve">( Sub Lot 15b ) </t>
    </r>
    <r>
      <rPr>
        <sz val="10"/>
        <rFont val="Arial Narrow"/>
        <family val="2"/>
      </rPr>
      <t>Cape Town</t>
    </r>
  </si>
  <si>
    <r>
      <t>(</t>
    </r>
    <r>
      <rPr>
        <b/>
        <sz val="10"/>
        <color rgb="FF000000"/>
        <rFont val="Arial Narrow"/>
        <family val="2"/>
      </rPr>
      <t>Sub Lot 1b</t>
    </r>
    <r>
      <rPr>
        <sz val="10"/>
        <color rgb="FF000000"/>
        <rFont val="Arial Narrow"/>
        <family val="1"/>
      </rPr>
      <t>) Cape Town - Internet Solutions, 34 Bree Street, Cape Town</t>
    </r>
  </si>
  <si>
    <r>
      <rPr>
        <b/>
        <sz val="10"/>
        <color rgb="FF000000"/>
        <rFont val="Arial Narrow"/>
        <family val="2"/>
      </rPr>
      <t xml:space="preserve">(Sub Lot 1c) </t>
    </r>
    <r>
      <rPr>
        <sz val="10"/>
        <color rgb="FF000000"/>
        <rFont val="Arial Narrow"/>
        <family val="1"/>
      </rPr>
      <t>Mtunzini - SEACOM landing station - Mtunzini Cable Station, Old railway station in Mtunzini, South Africa</t>
    </r>
  </si>
  <si>
    <r>
      <t xml:space="preserve"> </t>
    </r>
    <r>
      <rPr>
        <b/>
        <sz val="10"/>
        <color rgb="FF000000"/>
        <rFont val="Arial Narrow"/>
        <family val="2"/>
      </rPr>
      <t>(Sub Lot 1d</t>
    </r>
    <r>
      <rPr>
        <sz val="10"/>
        <color rgb="FF000000"/>
        <rFont val="Arial Narrow"/>
        <family val="1"/>
      </rPr>
      <t>) Mtunzini - SEACOM landing station - Mtunzini Cable Station, Old railway station in Mtunzini, South Africa</t>
    </r>
  </si>
  <si>
    <r>
      <rPr>
        <b/>
        <sz val="10"/>
        <color rgb="FF000000"/>
        <rFont val="Arial Narrow"/>
        <family val="2"/>
      </rPr>
      <t>( Sub Lot 9f)</t>
    </r>
    <r>
      <rPr>
        <sz val="10"/>
        <color rgb="FF000000"/>
        <rFont val="Arial Narrow"/>
        <family val="1"/>
      </rPr>
      <t xml:space="preserve"> Beit Bridge (interconnect)</t>
    </r>
  </si>
  <si>
    <r>
      <rPr>
        <b/>
        <sz val="10"/>
        <color rgb="FF000000"/>
        <rFont val="Arial Narrow"/>
        <family val="2"/>
      </rPr>
      <t xml:space="preserve"> ( Sub Lot 9h)</t>
    </r>
    <r>
      <rPr>
        <sz val="10"/>
        <color rgb="FF000000"/>
        <rFont val="Arial Narrow"/>
        <family val="1"/>
      </rPr>
      <t xml:space="preserve"> Harare-Colocation room , 3rd floor TelOne Harare Main Exchange Building, Corner of Sam Nujoma street &amp; Samora Machel Avenue, Harare.</t>
    </r>
  </si>
  <si>
    <r>
      <rPr>
        <b/>
        <sz val="10"/>
        <color rgb="FF000000"/>
        <rFont val="Arial Narrow"/>
        <family val="2"/>
      </rPr>
      <t>( Sub Lot 10a)</t>
    </r>
    <r>
      <rPr>
        <sz val="10"/>
        <color rgb="FF000000"/>
        <rFont val="Arial Narrow"/>
        <family val="1"/>
      </rPr>
      <t xml:space="preserve"> The ZAMREN House, Off Kamloops Road,University of Zambia,</t>
    </r>
  </si>
  <si>
    <r>
      <rPr>
        <b/>
        <sz val="10"/>
        <color rgb="FF000000"/>
        <rFont val="Arial Narrow"/>
        <family val="2"/>
      </rPr>
      <t>( Sub Lot 10b)</t>
    </r>
    <r>
      <rPr>
        <sz val="10"/>
        <color rgb="FF000000"/>
        <rFont val="Arial Narrow"/>
        <family val="1"/>
      </rPr>
      <t xml:space="preserve"> Kazungula(interconnect)</t>
    </r>
  </si>
  <si>
    <r>
      <rPr>
        <b/>
        <sz val="10"/>
        <color rgb="FF000000"/>
        <rFont val="Arial Narrow"/>
        <family val="2"/>
      </rPr>
      <t>( Sub Lot 10b)</t>
    </r>
    <r>
      <rPr>
        <sz val="10"/>
        <color rgb="FF000000"/>
        <rFont val="Arial Narrow"/>
        <family val="1"/>
      </rPr>
      <t xml:space="preserve"> Mchinji(Interconnect)</t>
    </r>
  </si>
  <si>
    <r>
      <rPr>
        <b/>
        <sz val="10"/>
        <color rgb="FF000000"/>
        <rFont val="Arial Narrow"/>
        <family val="2"/>
      </rPr>
      <t>( Sub Lot 12a)</t>
    </r>
    <r>
      <rPr>
        <sz val="10"/>
        <color rgb="FF000000"/>
        <rFont val="Arial Narrow"/>
        <family val="2"/>
      </rPr>
      <t xml:space="preserve"> Dar es Salaam - SEACOM landing station. Plot no. 49, Silver Sands Hotel, Kunduchi Beach, Dar Es Salaam, Tanzania </t>
    </r>
  </si>
  <si>
    <r>
      <rPr>
        <b/>
        <sz val="10"/>
        <color rgb="FF000000"/>
        <rFont val="Arial Narrow"/>
        <family val="2"/>
      </rPr>
      <t>( Sub Lot 12b)</t>
    </r>
    <r>
      <rPr>
        <sz val="10"/>
        <color rgb="FF000000"/>
        <rFont val="Arial Narrow"/>
        <family val="2"/>
      </rPr>
      <t xml:space="preserve"> Dar es Salaam - SEACOM landing station. Plot no. 49, Silver Sands Hotel, Kunduchi Beach, Dar Es Salaam, Tanzania </t>
    </r>
  </si>
  <si>
    <r>
      <t>(</t>
    </r>
    <r>
      <rPr>
        <b/>
        <sz val="10"/>
        <color rgb="FF000000"/>
        <rFont val="Arial Narrow"/>
        <family val="2"/>
      </rPr>
      <t xml:space="preserve"> Sub Lot 12c</t>
    </r>
    <r>
      <rPr>
        <sz val="10"/>
        <color rgb="FF000000"/>
        <rFont val="Arial Narrow"/>
        <family val="2"/>
      </rPr>
      <t>)Kasumulo(interconnect)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</si>
</sst>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21" x14ac:knownFonts="1">
    <font>
      <sz val="12"/>
      <color theme="1"/>
      <name val="Aptos Narrow"/>
      <family val="2"/>
      <scheme val="minor"/>
    </font>
    <font>
      <b/>
      <sz val="10"/>
      <color rgb="FF000000"/>
      <name val="Arial Narrow"/>
      <family val="1"/>
    </font>
    <font>
      <sz val="10"/>
      <color rgb="FF000000"/>
      <name val="Arial Narrow"/>
      <family val="1"/>
    </font>
    <font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 Narrow"/>
      <family val="1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name val="Arial Narrow"/>
      <family val="2"/>
    </font>
    <font>
      <b/>
      <sz val="11"/>
      <color theme="0"/>
      <name val="Aptos Display"/>
      <family val="2"/>
      <scheme val="maj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color rgb="FF00206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trike/>
      <sz val="10"/>
      <color rgb="FF000000"/>
      <name val="Arial Narrow"/>
      <family val="2"/>
    </font>
    <font>
      <b/>
      <sz val="11"/>
      <color theme="0"/>
      <name val="Calibri Light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0" fillId="0" borderId="3" xfId="0" applyBorder="1"/>
    <xf numFmtId="164" fontId="0" fillId="0" borderId="0" xfId="0" applyNumberFormat="1"/>
    <xf numFmtId="0" fontId="2" fillId="3" borderId="4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vertical="top" wrapText="1"/>
    </xf>
    <xf numFmtId="164" fontId="0" fillId="0" borderId="3" xfId="0" applyNumberFormat="1" applyBorder="1"/>
    <xf numFmtId="0" fontId="9" fillId="5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right" wrapText="1"/>
    </xf>
    <xf numFmtId="0" fontId="13" fillId="4" borderId="4" xfId="0" applyFont="1" applyFill="1" applyBorder="1" applyAlignment="1">
      <alignment horizontal="left" wrapText="1"/>
    </xf>
    <xf numFmtId="0" fontId="13" fillId="4" borderId="6" xfId="0" applyFont="1" applyFill="1" applyBorder="1" applyAlignment="1">
      <alignment horizontal="left" wrapText="1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13" fillId="2" borderId="3" xfId="0" applyFont="1" applyFill="1" applyBorder="1"/>
    <xf numFmtId="0" fontId="13" fillId="0" borderId="0" xfId="0" applyFont="1" applyAlignment="1">
      <alignment wrapText="1"/>
    </xf>
    <xf numFmtId="0" fontId="0" fillId="0" borderId="3" xfId="0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13" fillId="2" borderId="3" xfId="0" applyNumberFormat="1" applyFont="1" applyFill="1" applyBorder="1" applyAlignment="1">
      <alignment wrapText="1"/>
    </xf>
    <xf numFmtId="164" fontId="13" fillId="3" borderId="3" xfId="0" applyNumberFormat="1" applyFont="1" applyFill="1" applyBorder="1" applyAlignment="1">
      <alignment wrapText="1"/>
    </xf>
    <xf numFmtId="164" fontId="13" fillId="3" borderId="3" xfId="0" applyNumberFormat="1" applyFont="1" applyFill="1" applyBorder="1" applyAlignment="1">
      <alignment horizontal="right" wrapText="1"/>
    </xf>
    <xf numFmtId="164" fontId="13" fillId="4" borderId="3" xfId="0" applyNumberFormat="1" applyFont="1" applyFill="1" applyBorder="1" applyAlignment="1">
      <alignment wrapText="1"/>
    </xf>
    <xf numFmtId="164" fontId="13" fillId="4" borderId="3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wrapText="1"/>
    </xf>
    <xf numFmtId="164" fontId="6" fillId="3" borderId="3" xfId="0" applyNumberFormat="1" applyFont="1" applyFill="1" applyBorder="1" applyAlignment="1">
      <alignment horizontal="right" wrapText="1"/>
    </xf>
    <xf numFmtId="164" fontId="13" fillId="2" borderId="4" xfId="0" applyNumberFormat="1" applyFont="1" applyFill="1" applyBorder="1" applyAlignment="1">
      <alignment horizontal="center" wrapText="1"/>
    </xf>
    <xf numFmtId="164" fontId="13" fillId="2" borderId="4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lef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3" borderId="6" xfId="0" applyNumberFormat="1" applyFont="1" applyFill="1" applyBorder="1" applyAlignment="1">
      <alignment horizontal="left" wrapText="1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wrapText="1"/>
    </xf>
    <xf numFmtId="164" fontId="2" fillId="3" borderId="3" xfId="0" applyNumberFormat="1" applyFont="1" applyFill="1" applyBorder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164" fontId="13" fillId="2" borderId="3" xfId="0" applyNumberFormat="1" applyFont="1" applyFill="1" applyBorder="1"/>
    <xf numFmtId="164" fontId="13" fillId="2" borderId="9" xfId="0" applyNumberFormat="1" applyFont="1" applyFill="1" applyBorder="1" applyAlignment="1">
      <alignment horizontal="right" wrapText="1"/>
    </xf>
    <xf numFmtId="164" fontId="13" fillId="4" borderId="9" xfId="0" applyNumberFormat="1" applyFont="1" applyFill="1" applyBorder="1" applyAlignment="1">
      <alignment horizontal="right" wrapText="1"/>
    </xf>
    <xf numFmtId="164" fontId="6" fillId="3" borderId="9" xfId="0" applyNumberFormat="1" applyFont="1" applyFill="1" applyBorder="1" applyAlignment="1">
      <alignment horizontal="right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>
      <alignment horizontal="right" wrapText="1"/>
    </xf>
    <xf numFmtId="0" fontId="9" fillId="7" borderId="3" xfId="0" applyFont="1" applyFill="1" applyBorder="1" applyAlignment="1" applyProtection="1">
      <alignment horizontal="center" wrapText="1"/>
      <protection locked="0"/>
    </xf>
    <xf numFmtId="0" fontId="9" fillId="7" borderId="6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3" fillId="3" borderId="3" xfId="0" applyFont="1" applyFill="1" applyBorder="1" applyAlignment="1">
      <alignment horizontal="right" wrapText="1"/>
    </xf>
    <xf numFmtId="0" fontId="13" fillId="4" borderId="3" xfId="0" applyFont="1" applyFill="1" applyBorder="1" applyAlignment="1">
      <alignment horizontal="right" wrapText="1"/>
    </xf>
    <xf numFmtId="0" fontId="13" fillId="2" borderId="4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3" fillId="4" borderId="4" xfId="0" applyFont="1" applyFill="1" applyBorder="1" applyAlignment="1">
      <alignment horizontal="center" wrapText="1"/>
    </xf>
    <xf numFmtId="0" fontId="13" fillId="4" borderId="6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right" vertical="top" wrapText="1"/>
    </xf>
    <xf numFmtId="0" fontId="14" fillId="0" borderId="3" xfId="0" applyFont="1" applyBorder="1"/>
    <xf numFmtId="0" fontId="2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right" vertical="top" wrapText="1"/>
    </xf>
    <xf numFmtId="0" fontId="5" fillId="6" borderId="6" xfId="0" applyFont="1" applyFill="1" applyBorder="1" applyAlignment="1">
      <alignment horizontal="right" vertical="top" wrapText="1"/>
    </xf>
    <xf numFmtId="0" fontId="6" fillId="6" borderId="4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6" fillId="0" borderId="3" xfId="0" applyFont="1" applyBorder="1" applyAlignment="1">
      <alignment vertical="top" wrapText="1"/>
    </xf>
    <xf numFmtId="0" fontId="13" fillId="2" borderId="4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horizontal="left" wrapText="1"/>
    </xf>
    <xf numFmtId="0" fontId="13" fillId="4" borderId="6" xfId="0" applyFont="1" applyFill="1" applyBorder="1" applyAlignment="1">
      <alignment horizontal="left" wrapText="1"/>
    </xf>
    <xf numFmtId="164" fontId="13" fillId="2" borderId="4" xfId="0" applyNumberFormat="1" applyFont="1" applyFill="1" applyBorder="1" applyAlignment="1">
      <alignment horizontal="center" wrapText="1"/>
    </xf>
    <xf numFmtId="164" fontId="13" fillId="2" borderId="6" xfId="0" applyNumberFormat="1" applyFont="1" applyFill="1" applyBorder="1" applyAlignment="1">
      <alignment horizontal="center" wrapText="1"/>
    </xf>
    <xf numFmtId="164" fontId="13" fillId="2" borderId="4" xfId="0" applyNumberFormat="1" applyFont="1" applyFill="1" applyBorder="1" applyAlignment="1">
      <alignment horizontal="right" wrapText="1"/>
    </xf>
    <xf numFmtId="164" fontId="13" fillId="2" borderId="6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164" fontId="13" fillId="4" borderId="4" xfId="0" applyNumberFormat="1" applyFont="1" applyFill="1" applyBorder="1" applyAlignment="1">
      <alignment horizontal="left" wrapText="1"/>
    </xf>
    <xf numFmtId="164" fontId="13" fillId="4" borderId="6" xfId="0" applyNumberFormat="1" applyFont="1" applyFill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13" fillId="2" borderId="4" xfId="0" applyFont="1" applyFill="1" applyBorder="1" applyAlignment="1">
      <alignment horizontal="right" wrapText="1"/>
    </xf>
    <xf numFmtId="0" fontId="13" fillId="2" borderId="6" xfId="0" applyFont="1" applyFill="1" applyBorder="1" applyAlignment="1">
      <alignment horizontal="right" wrapText="1"/>
    </xf>
    <xf numFmtId="0" fontId="5" fillId="0" borderId="7" xfId="0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6" fillId="3" borderId="4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4" borderId="4" xfId="0" applyFont="1" applyFill="1" applyBorder="1" applyAlignment="1">
      <alignment horizontal="left" wrapText="1"/>
    </xf>
    <xf numFmtId="0" fontId="13" fillId="4" borderId="5" xfId="0" applyFont="1" applyFill="1" applyBorder="1" applyAlignment="1">
      <alignment horizontal="left" wrapText="1"/>
    </xf>
    <xf numFmtId="0" fontId="13" fillId="4" borderId="5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6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left" wrapText="1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6" xfId="0" applyFont="1" applyBorder="1" applyAlignment="1">
      <alignment horizontal="right" wrapText="1"/>
    </xf>
    <xf numFmtId="0" fontId="16" fillId="0" borderId="3" xfId="0" applyFont="1" applyBorder="1" applyAlignment="1">
      <alignment wrapText="1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8" fillId="0" borderId="3" xfId="0" applyFont="1" applyBorder="1" applyAlignment="1">
      <alignment horizontal="right"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164" fontId="6" fillId="3" borderId="3" xfId="0" applyNumberFormat="1" applyFont="1" applyFill="1" applyBorder="1" applyAlignment="1">
      <alignment wrapText="1"/>
    </xf>
    <xf numFmtId="164" fontId="6" fillId="3" borderId="3" xfId="0" applyNumberFormat="1" applyFont="1" applyFill="1" applyBorder="1" applyAlignment="1">
      <alignment horizontal="right" wrapText="1"/>
    </xf>
    <xf numFmtId="0" fontId="6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right" wrapText="1"/>
    </xf>
    <xf numFmtId="164" fontId="13" fillId="2" borderId="3" xfId="0" applyNumberFormat="1" applyFont="1" applyFill="1" applyBorder="1" applyAlignment="1">
      <alignment wrapText="1"/>
    </xf>
    <xf numFmtId="164" fontId="13" fillId="2" borderId="3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64" fontId="6" fillId="3" borderId="4" xfId="0" applyNumberFormat="1" applyFont="1" applyFill="1" applyBorder="1" applyAlignment="1">
      <alignment wrapText="1"/>
    </xf>
    <xf numFmtId="164" fontId="6" fillId="3" borderId="6" xfId="0" applyNumberFormat="1" applyFont="1" applyFill="1" applyBorder="1" applyAlignment="1">
      <alignment wrapText="1"/>
    </xf>
    <xf numFmtId="164" fontId="13" fillId="2" borderId="4" xfId="0" applyNumberFormat="1" applyFont="1" applyFill="1" applyBorder="1" applyAlignment="1">
      <alignment wrapText="1"/>
    </xf>
    <xf numFmtId="164" fontId="13" fillId="2" borderId="6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16288-A846-4760-95BA-C19245FF72F9}">
  <dimension ref="B1:BA612"/>
  <sheetViews>
    <sheetView tabSelected="1" zoomScale="98" zoomScaleNormal="98" workbookViewId="0">
      <selection activeCell="D2" sqref="D2:F2"/>
    </sheetView>
  </sheetViews>
  <sheetFormatPr defaultColWidth="11.19921875" defaultRowHeight="15.6" x14ac:dyDescent="0.3"/>
  <cols>
    <col min="2" max="2" width="11.19921875" style="18"/>
    <col min="3" max="3" width="29.19921875" customWidth="1"/>
    <col min="4" max="4" width="41.19921875" customWidth="1"/>
    <col min="5" max="5" width="40.296875" customWidth="1"/>
    <col min="6" max="6" width="44.5" customWidth="1"/>
    <col min="7" max="7" width="18.796875" style="49" customWidth="1"/>
    <col min="8" max="8" width="13.3984375" customWidth="1"/>
    <col min="49" max="49" width="11.19921875" style="18"/>
  </cols>
  <sheetData>
    <row r="1" spans="2:49" ht="18" x14ac:dyDescent="0.35">
      <c r="B1" s="16"/>
      <c r="C1" s="1"/>
      <c r="D1" s="1"/>
      <c r="E1" s="1"/>
      <c r="F1" s="1"/>
    </row>
    <row r="2" spans="2:49" x14ac:dyDescent="0.3">
      <c r="B2" s="17"/>
      <c r="C2" s="2" t="s">
        <v>0</v>
      </c>
      <c r="D2" s="163" t="s">
        <v>1</v>
      </c>
      <c r="E2" s="163"/>
      <c r="F2" s="163"/>
      <c r="G2" s="50"/>
      <c r="H2" s="6"/>
      <c r="I2" s="173" t="s">
        <v>118</v>
      </c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5"/>
      <c r="AW2" s="21"/>
    </row>
    <row r="3" spans="2:49" ht="28.8" x14ac:dyDescent="0.3">
      <c r="B3" s="46" t="s">
        <v>116</v>
      </c>
      <c r="C3" s="2"/>
      <c r="D3" s="3" t="s">
        <v>2</v>
      </c>
      <c r="E3" s="3" t="s">
        <v>3</v>
      </c>
      <c r="F3" s="3" t="s">
        <v>4</v>
      </c>
      <c r="G3" s="51" t="s">
        <v>102</v>
      </c>
      <c r="H3" s="12" t="s">
        <v>97</v>
      </c>
      <c r="I3" s="12" t="s">
        <v>57</v>
      </c>
      <c r="J3" s="12" t="s">
        <v>58</v>
      </c>
      <c r="K3" s="12" t="s">
        <v>59</v>
      </c>
      <c r="L3" s="12" t="s">
        <v>60</v>
      </c>
      <c r="M3" s="12" t="s">
        <v>61</v>
      </c>
      <c r="N3" s="12" t="s">
        <v>62</v>
      </c>
      <c r="O3" s="12" t="s">
        <v>63</v>
      </c>
      <c r="P3" s="12" t="s">
        <v>64</v>
      </c>
      <c r="Q3" s="12" t="s">
        <v>65</v>
      </c>
      <c r="R3" s="12" t="s">
        <v>66</v>
      </c>
      <c r="S3" s="12" t="s">
        <v>67</v>
      </c>
      <c r="T3" s="12" t="s">
        <v>68</v>
      </c>
      <c r="U3" s="12" t="s">
        <v>69</v>
      </c>
      <c r="V3" s="12" t="s">
        <v>70</v>
      </c>
      <c r="W3" s="12" t="s">
        <v>71</v>
      </c>
      <c r="X3" s="12" t="s">
        <v>72</v>
      </c>
      <c r="Y3" s="12" t="s">
        <v>73</v>
      </c>
      <c r="Z3" s="12" t="s">
        <v>74</v>
      </c>
      <c r="AA3" s="12" t="s">
        <v>75</v>
      </c>
      <c r="AB3" s="12" t="s">
        <v>76</v>
      </c>
      <c r="AC3" s="12" t="s">
        <v>77</v>
      </c>
      <c r="AD3" s="12" t="s">
        <v>78</v>
      </c>
      <c r="AE3" s="12" t="s">
        <v>79</v>
      </c>
      <c r="AF3" s="12" t="s">
        <v>80</v>
      </c>
      <c r="AG3" s="12" t="s">
        <v>81</v>
      </c>
      <c r="AH3" s="12" t="s">
        <v>82</v>
      </c>
      <c r="AI3" s="12" t="s">
        <v>83</v>
      </c>
      <c r="AJ3" s="12" t="s">
        <v>84</v>
      </c>
      <c r="AK3" s="12" t="s">
        <v>85</v>
      </c>
      <c r="AL3" s="12" t="s">
        <v>86</v>
      </c>
      <c r="AM3" s="12" t="s">
        <v>87</v>
      </c>
      <c r="AN3" s="12" t="s">
        <v>88</v>
      </c>
      <c r="AO3" s="12" t="s">
        <v>89</v>
      </c>
      <c r="AP3" s="12" t="s">
        <v>90</v>
      </c>
      <c r="AQ3" s="12" t="s">
        <v>91</v>
      </c>
      <c r="AR3" s="12" t="s">
        <v>92</v>
      </c>
      <c r="AS3" s="12" t="s">
        <v>93</v>
      </c>
      <c r="AT3" s="12" t="s">
        <v>94</v>
      </c>
      <c r="AU3" s="12" t="s">
        <v>95</v>
      </c>
      <c r="AV3" s="12" t="s">
        <v>96</v>
      </c>
      <c r="AW3" s="48" t="s">
        <v>119</v>
      </c>
    </row>
    <row r="4" spans="2:49" ht="36" customHeight="1" x14ac:dyDescent="0.3">
      <c r="B4" s="62">
        <v>1</v>
      </c>
      <c r="C4" s="74" t="s">
        <v>5</v>
      </c>
      <c r="D4" s="164" t="s">
        <v>121</v>
      </c>
      <c r="E4" s="4" t="s">
        <v>51</v>
      </c>
      <c r="F4" s="165" t="s">
        <v>27</v>
      </c>
      <c r="G4" s="168">
        <v>40</v>
      </c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2">
        <f>SUM(H4:AV5)</f>
        <v>0</v>
      </c>
    </row>
    <row r="5" spans="2:49" ht="37.200000000000003" customHeight="1" x14ac:dyDescent="0.3">
      <c r="B5" s="62"/>
      <c r="C5" s="74"/>
      <c r="D5" s="164"/>
      <c r="E5" s="4" t="s">
        <v>98</v>
      </c>
      <c r="F5" s="166"/>
      <c r="G5" s="168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2"/>
    </row>
    <row r="6" spans="2:49" ht="34.799999999999997" customHeight="1" x14ac:dyDescent="0.3">
      <c r="B6" s="62"/>
      <c r="C6" s="74"/>
      <c r="D6" s="164"/>
      <c r="E6" s="4" t="s">
        <v>53</v>
      </c>
      <c r="F6" s="166"/>
      <c r="G6" s="168">
        <v>100</v>
      </c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1"/>
      <c r="AQ6" s="161"/>
      <c r="AR6" s="161"/>
      <c r="AS6" s="161"/>
      <c r="AT6" s="161"/>
      <c r="AU6" s="161"/>
      <c r="AV6" s="161"/>
      <c r="AW6" s="162">
        <f>SUM(H6:AV7)</f>
        <v>0</v>
      </c>
    </row>
    <row r="7" spans="2:49" x14ac:dyDescent="0.3">
      <c r="B7" s="62"/>
      <c r="C7" s="74"/>
      <c r="D7" s="164"/>
      <c r="E7" s="4" t="s">
        <v>54</v>
      </c>
      <c r="F7" s="167"/>
      <c r="G7" s="168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161"/>
      <c r="AH7" s="161"/>
      <c r="AI7" s="161"/>
      <c r="AJ7" s="161"/>
      <c r="AK7" s="161"/>
      <c r="AL7" s="161"/>
      <c r="AM7" s="161"/>
      <c r="AN7" s="161"/>
      <c r="AO7" s="161"/>
      <c r="AP7" s="161"/>
      <c r="AQ7" s="161"/>
      <c r="AR7" s="161"/>
      <c r="AS7" s="161"/>
      <c r="AT7" s="161"/>
      <c r="AU7" s="161"/>
      <c r="AV7" s="161"/>
      <c r="AW7" s="162">
        <f>SUM(H7:AV7)</f>
        <v>0</v>
      </c>
    </row>
    <row r="8" spans="2:49" ht="27.6" customHeight="1" x14ac:dyDescent="0.3">
      <c r="B8" s="62"/>
      <c r="C8" s="74"/>
      <c r="D8" s="169" t="s">
        <v>141</v>
      </c>
      <c r="E8" s="171" t="s">
        <v>6</v>
      </c>
      <c r="F8" s="169" t="s">
        <v>28</v>
      </c>
      <c r="G8" s="52">
        <v>40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6">
        <f>SUM(H8:AV9)</f>
        <v>0</v>
      </c>
    </row>
    <row r="9" spans="2:49" x14ac:dyDescent="0.3">
      <c r="B9" s="62"/>
      <c r="C9" s="74"/>
      <c r="D9" s="170"/>
      <c r="E9" s="172"/>
      <c r="F9" s="170"/>
      <c r="G9" s="52">
        <v>100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6">
        <f>SUM(H8:AV9)</f>
        <v>0</v>
      </c>
    </row>
    <row r="10" spans="2:49" ht="33" customHeight="1" x14ac:dyDescent="0.3">
      <c r="B10" s="62"/>
      <c r="C10" s="74"/>
      <c r="D10" s="154" t="s">
        <v>142</v>
      </c>
      <c r="E10" s="154" t="s">
        <v>55</v>
      </c>
      <c r="F10" s="157" t="s">
        <v>27</v>
      </c>
      <c r="G10" s="53">
        <v>40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8">
        <f t="shared" ref="AW10:AW73" si="0">SUM(H10:AV10)</f>
        <v>0</v>
      </c>
    </row>
    <row r="11" spans="2:49" ht="33" customHeight="1" x14ac:dyDescent="0.3">
      <c r="B11" s="62"/>
      <c r="C11" s="74"/>
      <c r="D11" s="155"/>
      <c r="E11" s="156"/>
      <c r="F11" s="155"/>
      <c r="G11" s="53">
        <v>100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8">
        <f t="shared" si="0"/>
        <v>0</v>
      </c>
    </row>
    <row r="12" spans="2:49" ht="33.6" customHeight="1" x14ac:dyDescent="0.3">
      <c r="B12" s="62"/>
      <c r="C12" s="74"/>
      <c r="D12" s="158" t="s">
        <v>143</v>
      </c>
      <c r="E12" s="10" t="s">
        <v>52</v>
      </c>
      <c r="F12" s="158" t="s">
        <v>27</v>
      </c>
      <c r="G12" s="13">
        <v>40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30">
        <f t="shared" si="0"/>
        <v>0</v>
      </c>
    </row>
    <row r="13" spans="2:49" ht="39.6" customHeight="1" x14ac:dyDescent="0.3">
      <c r="B13" s="62"/>
      <c r="C13" s="74"/>
      <c r="D13" s="159"/>
      <c r="E13" s="5" t="s">
        <v>56</v>
      </c>
      <c r="F13" s="159"/>
      <c r="G13" s="160">
        <v>100</v>
      </c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3"/>
    </row>
    <row r="14" spans="2:49" x14ac:dyDescent="0.3">
      <c r="B14" s="62"/>
      <c r="C14" s="74"/>
      <c r="D14" s="159"/>
      <c r="E14" s="5" t="s">
        <v>26</v>
      </c>
      <c r="F14" s="159"/>
      <c r="G14" s="160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3"/>
    </row>
    <row r="15" spans="2:49" ht="36" customHeight="1" x14ac:dyDescent="0.3">
      <c r="B15" s="148">
        <v>2</v>
      </c>
      <c r="C15" s="144" t="s">
        <v>7</v>
      </c>
      <c r="D15" s="149" t="s">
        <v>29</v>
      </c>
      <c r="E15" s="4" t="s">
        <v>51</v>
      </c>
      <c r="F15" s="149" t="s">
        <v>27</v>
      </c>
      <c r="G15" s="92">
        <v>40</v>
      </c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3">
        <f t="shared" si="0"/>
        <v>0</v>
      </c>
    </row>
    <row r="16" spans="2:49" ht="36" customHeight="1" x14ac:dyDescent="0.3">
      <c r="B16" s="148"/>
      <c r="C16" s="144"/>
      <c r="D16" s="150"/>
      <c r="E16" s="4" t="s">
        <v>99</v>
      </c>
      <c r="F16" s="150"/>
      <c r="G16" s="9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4"/>
    </row>
    <row r="17" spans="2:49" ht="36" customHeight="1" x14ac:dyDescent="0.3">
      <c r="B17" s="148"/>
      <c r="C17" s="144"/>
      <c r="D17" s="150"/>
      <c r="E17" s="4" t="s">
        <v>53</v>
      </c>
      <c r="F17" s="150"/>
      <c r="G17" s="92">
        <v>100</v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3"/>
    </row>
    <row r="18" spans="2:49" ht="22.8" customHeight="1" x14ac:dyDescent="0.3">
      <c r="B18" s="148"/>
      <c r="C18" s="144"/>
      <c r="D18" s="151"/>
      <c r="E18" s="4" t="s">
        <v>54</v>
      </c>
      <c r="F18" s="151"/>
      <c r="G18" s="93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4">
        <f t="shared" si="0"/>
        <v>0</v>
      </c>
    </row>
    <row r="19" spans="2:49" ht="27.6" customHeight="1" x14ac:dyDescent="0.3">
      <c r="B19" s="141">
        <v>3</v>
      </c>
      <c r="C19" s="144" t="s">
        <v>8</v>
      </c>
      <c r="D19" s="8" t="s">
        <v>25</v>
      </c>
      <c r="E19" s="8" t="s">
        <v>30</v>
      </c>
      <c r="F19" s="8" t="s">
        <v>31</v>
      </c>
      <c r="G19" s="55">
        <v>40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4">
        <f t="shared" si="0"/>
        <v>0</v>
      </c>
    </row>
    <row r="20" spans="2:49" x14ac:dyDescent="0.3">
      <c r="B20" s="143"/>
      <c r="C20" s="144"/>
      <c r="D20" s="9"/>
      <c r="E20" s="9"/>
      <c r="F20" s="9"/>
      <c r="G20" s="56">
        <v>100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6">
        <f t="shared" si="0"/>
        <v>0</v>
      </c>
    </row>
    <row r="21" spans="2:49" ht="41.4" customHeight="1" x14ac:dyDescent="0.3">
      <c r="B21" s="141">
        <v>4</v>
      </c>
      <c r="C21" s="144" t="s">
        <v>9</v>
      </c>
      <c r="D21" s="14" t="s">
        <v>24</v>
      </c>
      <c r="E21" s="79" t="s">
        <v>32</v>
      </c>
      <c r="F21" s="79" t="s">
        <v>28</v>
      </c>
      <c r="G21" s="53">
        <v>40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8">
        <f t="shared" si="0"/>
        <v>0</v>
      </c>
    </row>
    <row r="22" spans="2:49" x14ac:dyDescent="0.3">
      <c r="B22" s="143"/>
      <c r="C22" s="144"/>
      <c r="D22" s="15"/>
      <c r="E22" s="80"/>
      <c r="F22" s="80"/>
      <c r="G22" s="53">
        <v>100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8">
        <f t="shared" si="0"/>
        <v>0</v>
      </c>
    </row>
    <row r="23" spans="2:49" x14ac:dyDescent="0.3">
      <c r="B23" s="141">
        <v>5</v>
      </c>
      <c r="C23" s="144" t="s">
        <v>10</v>
      </c>
      <c r="D23" s="72" t="s">
        <v>26</v>
      </c>
      <c r="E23" s="72" t="s">
        <v>6</v>
      </c>
      <c r="F23" s="70" t="s">
        <v>50</v>
      </c>
      <c r="G23" s="13">
        <v>40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>
        <f t="shared" si="0"/>
        <v>0</v>
      </c>
    </row>
    <row r="24" spans="2:49" x14ac:dyDescent="0.3">
      <c r="B24" s="143"/>
      <c r="C24" s="144"/>
      <c r="D24" s="73"/>
      <c r="E24" s="73"/>
      <c r="F24" s="71"/>
      <c r="G24" s="13">
        <v>100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>
        <f t="shared" si="0"/>
        <v>0</v>
      </c>
    </row>
    <row r="25" spans="2:49" ht="15.6" customHeight="1" x14ac:dyDescent="0.3">
      <c r="B25" s="141">
        <v>6</v>
      </c>
      <c r="C25" s="144" t="s">
        <v>11</v>
      </c>
      <c r="D25" s="130" t="s">
        <v>27</v>
      </c>
      <c r="E25" s="130" t="s">
        <v>100</v>
      </c>
      <c r="F25" s="130" t="s">
        <v>33</v>
      </c>
      <c r="G25" s="92">
        <v>20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3">
        <f t="shared" si="0"/>
        <v>0</v>
      </c>
    </row>
    <row r="26" spans="2:49" x14ac:dyDescent="0.3">
      <c r="B26" s="142"/>
      <c r="C26" s="144"/>
      <c r="D26" s="131"/>
      <c r="E26" s="131"/>
      <c r="F26" s="131"/>
      <c r="G26" s="93">
        <v>40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4">
        <f t="shared" si="0"/>
        <v>0</v>
      </c>
    </row>
    <row r="27" spans="2:49" x14ac:dyDescent="0.3">
      <c r="B27" s="143"/>
      <c r="C27" s="144"/>
      <c r="D27" s="132"/>
      <c r="E27" s="132"/>
      <c r="F27" s="132"/>
      <c r="G27" s="54">
        <v>80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2">
        <f t="shared" si="0"/>
        <v>0</v>
      </c>
    </row>
    <row r="28" spans="2:49" x14ac:dyDescent="0.3">
      <c r="B28" s="141">
        <v>7</v>
      </c>
      <c r="C28" s="144" t="s">
        <v>12</v>
      </c>
      <c r="D28" s="70" t="s">
        <v>27</v>
      </c>
      <c r="E28" s="72" t="s">
        <v>6</v>
      </c>
      <c r="F28" s="145" t="s">
        <v>33</v>
      </c>
      <c r="G28" s="13">
        <v>20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>
        <f t="shared" si="0"/>
        <v>0</v>
      </c>
    </row>
    <row r="29" spans="2:49" x14ac:dyDescent="0.3">
      <c r="B29" s="142"/>
      <c r="C29" s="144"/>
      <c r="D29" s="112"/>
      <c r="E29" s="113"/>
      <c r="F29" s="146"/>
      <c r="G29" s="13">
        <v>40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>
        <f t="shared" si="0"/>
        <v>0</v>
      </c>
    </row>
    <row r="30" spans="2:49" x14ac:dyDescent="0.3">
      <c r="B30" s="143"/>
      <c r="C30" s="144"/>
      <c r="D30" s="71"/>
      <c r="E30" s="73"/>
      <c r="F30" s="147"/>
      <c r="G30" s="13">
        <v>80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>
        <f t="shared" si="0"/>
        <v>0</v>
      </c>
    </row>
    <row r="31" spans="2:49" ht="27.6" customHeight="1" x14ac:dyDescent="0.3">
      <c r="B31" s="133">
        <v>8</v>
      </c>
      <c r="C31" s="136" t="s">
        <v>13</v>
      </c>
      <c r="D31" s="127" t="s">
        <v>122</v>
      </c>
      <c r="E31" s="60" t="s">
        <v>6</v>
      </c>
      <c r="F31" s="79" t="s">
        <v>34</v>
      </c>
      <c r="G31" s="53">
        <v>10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8">
        <f t="shared" si="0"/>
        <v>0</v>
      </c>
    </row>
    <row r="32" spans="2:49" x14ac:dyDescent="0.3">
      <c r="B32" s="134"/>
      <c r="C32" s="136"/>
      <c r="D32" s="128"/>
      <c r="E32" s="129"/>
      <c r="F32" s="128"/>
      <c r="G32" s="53">
        <v>20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8">
        <f t="shared" si="0"/>
        <v>0</v>
      </c>
    </row>
    <row r="33" spans="2:49" x14ac:dyDescent="0.3">
      <c r="B33" s="134"/>
      <c r="C33" s="136"/>
      <c r="D33" s="80"/>
      <c r="E33" s="61"/>
      <c r="F33" s="80"/>
      <c r="G33" s="53">
        <v>40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8">
        <f t="shared" si="0"/>
        <v>0</v>
      </c>
    </row>
    <row r="34" spans="2:49" ht="27.6" customHeight="1" x14ac:dyDescent="0.3">
      <c r="B34" s="134"/>
      <c r="C34" s="136"/>
      <c r="D34" s="111" t="s">
        <v>123</v>
      </c>
      <c r="E34" s="72" t="s">
        <v>6</v>
      </c>
      <c r="F34" s="72" t="s">
        <v>14</v>
      </c>
      <c r="G34" s="13">
        <v>10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>
        <f t="shared" si="0"/>
        <v>0</v>
      </c>
    </row>
    <row r="35" spans="2:49" x14ac:dyDescent="0.3">
      <c r="B35" s="134"/>
      <c r="C35" s="136"/>
      <c r="D35" s="112"/>
      <c r="E35" s="113"/>
      <c r="F35" s="113"/>
      <c r="G35" s="13">
        <v>20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>
        <f t="shared" si="0"/>
        <v>0</v>
      </c>
    </row>
    <row r="36" spans="2:49" x14ac:dyDescent="0.3">
      <c r="B36" s="134"/>
      <c r="C36" s="136"/>
      <c r="D36" s="71"/>
      <c r="E36" s="73"/>
      <c r="F36" s="73"/>
      <c r="G36" s="13">
        <v>40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>
        <f t="shared" si="0"/>
        <v>0</v>
      </c>
    </row>
    <row r="37" spans="2:49" x14ac:dyDescent="0.3">
      <c r="B37" s="134"/>
      <c r="C37" s="136"/>
      <c r="D37" s="137" t="s">
        <v>124</v>
      </c>
      <c r="E37" s="138" t="s">
        <v>6</v>
      </c>
      <c r="F37" s="130" t="s">
        <v>34</v>
      </c>
      <c r="G37" s="92">
        <v>10</v>
      </c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3">
        <f t="shared" si="0"/>
        <v>0</v>
      </c>
    </row>
    <row r="38" spans="2:49" x14ac:dyDescent="0.3">
      <c r="B38" s="134"/>
      <c r="C38" s="136"/>
      <c r="D38" s="131"/>
      <c r="E38" s="139"/>
      <c r="F38" s="131"/>
      <c r="G38" s="93">
        <v>20</v>
      </c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4">
        <f t="shared" si="0"/>
        <v>0</v>
      </c>
    </row>
    <row r="39" spans="2:49" x14ac:dyDescent="0.3">
      <c r="B39" s="135"/>
      <c r="C39" s="136"/>
      <c r="D39" s="132"/>
      <c r="E39" s="140"/>
      <c r="F39" s="132"/>
      <c r="G39" s="54">
        <v>40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2">
        <f t="shared" si="0"/>
        <v>0</v>
      </c>
    </row>
    <row r="40" spans="2:49" ht="41.4" customHeight="1" x14ac:dyDescent="0.3">
      <c r="B40" s="121">
        <v>9</v>
      </c>
      <c r="C40" s="124" t="s">
        <v>15</v>
      </c>
      <c r="D40" s="114" t="s">
        <v>125</v>
      </c>
      <c r="E40" s="70" t="s">
        <v>36</v>
      </c>
      <c r="F40" s="70" t="s">
        <v>35</v>
      </c>
      <c r="G40" s="13">
        <v>20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>
        <f t="shared" si="0"/>
        <v>0</v>
      </c>
    </row>
    <row r="41" spans="2:49" x14ac:dyDescent="0.3">
      <c r="B41" s="122"/>
      <c r="C41" s="125"/>
      <c r="D41" s="115"/>
      <c r="E41" s="112"/>
      <c r="F41" s="112"/>
      <c r="G41" s="13">
        <v>40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>
        <f t="shared" si="0"/>
        <v>0</v>
      </c>
    </row>
    <row r="42" spans="2:49" x14ac:dyDescent="0.3">
      <c r="B42" s="122"/>
      <c r="C42" s="125"/>
      <c r="D42" s="116"/>
      <c r="E42" s="71"/>
      <c r="F42" s="71"/>
      <c r="G42" s="13">
        <v>80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>
        <f t="shared" si="0"/>
        <v>0</v>
      </c>
    </row>
    <row r="43" spans="2:49" ht="15.6" customHeight="1" x14ac:dyDescent="0.3">
      <c r="B43" s="122"/>
      <c r="C43" s="125"/>
      <c r="D43" s="127" t="s">
        <v>126</v>
      </c>
      <c r="E43" s="60" t="s">
        <v>6</v>
      </c>
      <c r="F43" s="79" t="s">
        <v>43</v>
      </c>
      <c r="G43" s="53">
        <v>20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8">
        <f t="shared" si="0"/>
        <v>0</v>
      </c>
    </row>
    <row r="44" spans="2:49" x14ac:dyDescent="0.3">
      <c r="B44" s="122"/>
      <c r="C44" s="125"/>
      <c r="D44" s="128"/>
      <c r="E44" s="129"/>
      <c r="F44" s="128"/>
      <c r="G44" s="53">
        <v>40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8">
        <f t="shared" si="0"/>
        <v>0</v>
      </c>
    </row>
    <row r="45" spans="2:49" x14ac:dyDescent="0.3">
      <c r="B45" s="122"/>
      <c r="C45" s="125"/>
      <c r="D45" s="80"/>
      <c r="E45" s="61"/>
      <c r="F45" s="80"/>
      <c r="G45" s="53">
        <v>80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8">
        <f t="shared" si="0"/>
        <v>0</v>
      </c>
    </row>
    <row r="46" spans="2:49" ht="41.4" customHeight="1" x14ac:dyDescent="0.3">
      <c r="B46" s="122"/>
      <c r="C46" s="125"/>
      <c r="D46" s="114" t="s">
        <v>127</v>
      </c>
      <c r="E46" s="72" t="s">
        <v>6</v>
      </c>
      <c r="F46" s="70" t="s">
        <v>37</v>
      </c>
      <c r="G46" s="13">
        <v>20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30">
        <f t="shared" si="0"/>
        <v>0</v>
      </c>
    </row>
    <row r="47" spans="2:49" x14ac:dyDescent="0.3">
      <c r="B47" s="122"/>
      <c r="C47" s="125"/>
      <c r="D47" s="115"/>
      <c r="E47" s="113"/>
      <c r="F47" s="112"/>
      <c r="G47" s="13">
        <v>40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30">
        <f t="shared" si="0"/>
        <v>0</v>
      </c>
    </row>
    <row r="48" spans="2:49" x14ac:dyDescent="0.3">
      <c r="B48" s="122"/>
      <c r="C48" s="125"/>
      <c r="D48" s="116"/>
      <c r="E48" s="73"/>
      <c r="F48" s="71"/>
      <c r="G48" s="13">
        <v>80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30">
        <f t="shared" si="0"/>
        <v>0</v>
      </c>
    </row>
    <row r="49" spans="2:49" x14ac:dyDescent="0.3">
      <c r="B49" s="122"/>
      <c r="C49" s="125"/>
      <c r="D49" s="117" t="s">
        <v>128</v>
      </c>
      <c r="E49" s="108" t="s">
        <v>6</v>
      </c>
      <c r="F49" s="120" t="s">
        <v>37</v>
      </c>
      <c r="G49" s="92">
        <v>20</v>
      </c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3">
        <f t="shared" si="0"/>
        <v>0</v>
      </c>
    </row>
    <row r="50" spans="2:49" x14ac:dyDescent="0.3">
      <c r="B50" s="122"/>
      <c r="C50" s="125"/>
      <c r="D50" s="118"/>
      <c r="E50" s="109"/>
      <c r="F50" s="106"/>
      <c r="G50" s="93">
        <v>40</v>
      </c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4">
        <f t="shared" si="0"/>
        <v>0</v>
      </c>
    </row>
    <row r="51" spans="2:49" x14ac:dyDescent="0.3">
      <c r="B51" s="122"/>
      <c r="C51" s="125"/>
      <c r="D51" s="119"/>
      <c r="E51" s="110"/>
      <c r="F51" s="107"/>
      <c r="G51" s="54">
        <v>80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2">
        <f t="shared" si="0"/>
        <v>0</v>
      </c>
    </row>
    <row r="52" spans="2:49" ht="41.4" customHeight="1" x14ac:dyDescent="0.3">
      <c r="B52" s="122"/>
      <c r="C52" s="125"/>
      <c r="D52" s="114" t="s">
        <v>129</v>
      </c>
      <c r="E52" s="70" t="s">
        <v>38</v>
      </c>
      <c r="F52" s="70" t="s">
        <v>39</v>
      </c>
      <c r="G52" s="13">
        <v>20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30">
        <f t="shared" si="0"/>
        <v>0</v>
      </c>
    </row>
    <row r="53" spans="2:49" x14ac:dyDescent="0.3">
      <c r="B53" s="122"/>
      <c r="C53" s="125"/>
      <c r="D53" s="115"/>
      <c r="E53" s="112"/>
      <c r="F53" s="112"/>
      <c r="G53" s="13">
        <v>40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30">
        <f t="shared" si="0"/>
        <v>0</v>
      </c>
    </row>
    <row r="54" spans="2:49" x14ac:dyDescent="0.3">
      <c r="B54" s="122"/>
      <c r="C54" s="125"/>
      <c r="D54" s="116"/>
      <c r="E54" s="71"/>
      <c r="F54" s="71"/>
      <c r="G54" s="13">
        <v>80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30">
        <f t="shared" si="0"/>
        <v>0</v>
      </c>
    </row>
    <row r="55" spans="2:49" ht="27.6" customHeight="1" x14ac:dyDescent="0.3">
      <c r="B55" s="122"/>
      <c r="C55" s="125"/>
      <c r="D55" s="117" t="s">
        <v>144</v>
      </c>
      <c r="E55" s="108" t="s">
        <v>6</v>
      </c>
      <c r="F55" s="108" t="s">
        <v>35</v>
      </c>
      <c r="G55" s="92">
        <v>20</v>
      </c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3">
        <f t="shared" si="0"/>
        <v>0</v>
      </c>
    </row>
    <row r="56" spans="2:49" x14ac:dyDescent="0.3">
      <c r="B56" s="122"/>
      <c r="C56" s="125"/>
      <c r="D56" s="118"/>
      <c r="E56" s="109"/>
      <c r="F56" s="109"/>
      <c r="G56" s="93">
        <v>40</v>
      </c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4">
        <f t="shared" si="0"/>
        <v>0</v>
      </c>
    </row>
    <row r="57" spans="2:49" x14ac:dyDescent="0.3">
      <c r="B57" s="122"/>
      <c r="C57" s="125"/>
      <c r="D57" s="119"/>
      <c r="E57" s="110"/>
      <c r="F57" s="110"/>
      <c r="G57" s="54">
        <v>80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2">
        <f t="shared" si="0"/>
        <v>0</v>
      </c>
    </row>
    <row r="58" spans="2:49" ht="41.4" customHeight="1" x14ac:dyDescent="0.3">
      <c r="B58" s="122"/>
      <c r="C58" s="125"/>
      <c r="D58" s="111" t="s">
        <v>145</v>
      </c>
      <c r="E58" s="72" t="s">
        <v>6</v>
      </c>
      <c r="F58" s="70" t="s">
        <v>35</v>
      </c>
      <c r="G58" s="13">
        <v>20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30">
        <f t="shared" si="0"/>
        <v>0</v>
      </c>
    </row>
    <row r="59" spans="2:49" x14ac:dyDescent="0.3">
      <c r="B59" s="122"/>
      <c r="C59" s="125"/>
      <c r="D59" s="112"/>
      <c r="E59" s="113"/>
      <c r="F59" s="112"/>
      <c r="G59" s="13">
        <v>40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30">
        <f t="shared" si="0"/>
        <v>0</v>
      </c>
    </row>
    <row r="60" spans="2:49" x14ac:dyDescent="0.3">
      <c r="B60" s="123"/>
      <c r="C60" s="126"/>
      <c r="D60" s="71"/>
      <c r="E60" s="73"/>
      <c r="F60" s="71"/>
      <c r="G60" s="13">
        <v>80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30">
        <f t="shared" si="0"/>
        <v>0</v>
      </c>
    </row>
    <row r="61" spans="2:49" ht="26.4" customHeight="1" x14ac:dyDescent="0.3">
      <c r="B61" s="85">
        <v>10</v>
      </c>
      <c r="C61" s="102" t="s">
        <v>16</v>
      </c>
      <c r="D61" s="105" t="s">
        <v>146</v>
      </c>
      <c r="E61" s="108" t="s">
        <v>6</v>
      </c>
      <c r="F61" s="108" t="s">
        <v>17</v>
      </c>
      <c r="G61" s="53">
        <v>20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8">
        <f t="shared" si="0"/>
        <v>0</v>
      </c>
    </row>
    <row r="62" spans="2:49" ht="26.4" customHeight="1" x14ac:dyDescent="0.3">
      <c r="B62" s="101"/>
      <c r="C62" s="103"/>
      <c r="D62" s="106"/>
      <c r="E62" s="109"/>
      <c r="F62" s="109"/>
      <c r="G62" s="53">
        <v>40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8">
        <f t="shared" si="0"/>
        <v>0</v>
      </c>
    </row>
    <row r="63" spans="2:49" ht="26.4" customHeight="1" x14ac:dyDescent="0.3">
      <c r="B63" s="101"/>
      <c r="C63" s="103"/>
      <c r="D63" s="107"/>
      <c r="E63" s="110"/>
      <c r="F63" s="110"/>
      <c r="G63" s="53">
        <v>80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8">
        <f t="shared" si="0"/>
        <v>0</v>
      </c>
    </row>
    <row r="64" spans="2:49" ht="41.4" customHeight="1" x14ac:dyDescent="0.3">
      <c r="B64" s="101"/>
      <c r="C64" s="103"/>
      <c r="D64" s="111" t="s">
        <v>147</v>
      </c>
      <c r="E64" s="70" t="s">
        <v>41</v>
      </c>
      <c r="F64" s="70" t="s">
        <v>40</v>
      </c>
      <c r="G64" s="13">
        <v>20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30">
        <f t="shared" si="0"/>
        <v>0</v>
      </c>
    </row>
    <row r="65" spans="2:49" x14ac:dyDescent="0.3">
      <c r="B65" s="101"/>
      <c r="C65" s="103"/>
      <c r="D65" s="112"/>
      <c r="E65" s="112"/>
      <c r="F65" s="112"/>
      <c r="G65" s="13">
        <v>40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30">
        <f t="shared" si="0"/>
        <v>0</v>
      </c>
    </row>
    <row r="66" spans="2:49" x14ac:dyDescent="0.3">
      <c r="B66" s="86"/>
      <c r="C66" s="104"/>
      <c r="D66" s="71"/>
      <c r="E66" s="71"/>
      <c r="F66" s="71"/>
      <c r="G66" s="13">
        <v>80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30">
        <f t="shared" si="0"/>
        <v>0</v>
      </c>
    </row>
    <row r="67" spans="2:49" x14ac:dyDescent="0.3">
      <c r="B67" s="85">
        <v>11</v>
      </c>
      <c r="C67" s="102" t="s">
        <v>18</v>
      </c>
      <c r="D67" s="105" t="s">
        <v>134</v>
      </c>
      <c r="E67" s="108" t="s">
        <v>6</v>
      </c>
      <c r="F67" s="108" t="s">
        <v>19</v>
      </c>
      <c r="G67" s="92">
        <v>10</v>
      </c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3">
        <f t="shared" si="0"/>
        <v>0</v>
      </c>
    </row>
    <row r="68" spans="2:49" x14ac:dyDescent="0.3">
      <c r="B68" s="101"/>
      <c r="C68" s="103"/>
      <c r="D68" s="106"/>
      <c r="E68" s="109"/>
      <c r="F68" s="109"/>
      <c r="G68" s="93">
        <v>20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4">
        <f t="shared" si="0"/>
        <v>0</v>
      </c>
    </row>
    <row r="69" spans="2:49" x14ac:dyDescent="0.3">
      <c r="B69" s="101"/>
      <c r="C69" s="103"/>
      <c r="D69" s="107"/>
      <c r="E69" s="110"/>
      <c r="F69" s="110"/>
      <c r="G69" s="54">
        <v>40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2">
        <f t="shared" si="0"/>
        <v>0</v>
      </c>
    </row>
    <row r="70" spans="2:49" ht="27.6" customHeight="1" x14ac:dyDescent="0.3">
      <c r="B70" s="101"/>
      <c r="C70" s="103"/>
      <c r="D70" s="111" t="s">
        <v>148</v>
      </c>
      <c r="E70" s="72" t="s">
        <v>6</v>
      </c>
      <c r="F70" s="70" t="s">
        <v>42</v>
      </c>
      <c r="G70" s="13">
        <v>10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30">
        <f t="shared" si="0"/>
        <v>0</v>
      </c>
    </row>
    <row r="71" spans="2:49" x14ac:dyDescent="0.3">
      <c r="B71" s="101"/>
      <c r="C71" s="103"/>
      <c r="D71" s="112"/>
      <c r="E71" s="113"/>
      <c r="F71" s="112"/>
      <c r="G71" s="13">
        <v>20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30">
        <f t="shared" si="0"/>
        <v>0</v>
      </c>
    </row>
    <row r="72" spans="2:49" x14ac:dyDescent="0.3">
      <c r="B72" s="86"/>
      <c r="C72" s="104"/>
      <c r="D72" s="71"/>
      <c r="E72" s="73"/>
      <c r="F72" s="71"/>
      <c r="G72" s="13">
        <v>40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30">
        <f t="shared" si="0"/>
        <v>0</v>
      </c>
    </row>
    <row r="73" spans="2:49" ht="27.6" customHeight="1" x14ac:dyDescent="0.3">
      <c r="B73" s="94">
        <v>12</v>
      </c>
      <c r="C73" s="97" t="s">
        <v>20</v>
      </c>
      <c r="D73" s="91" t="s">
        <v>149</v>
      </c>
      <c r="E73" s="98" t="s">
        <v>6</v>
      </c>
      <c r="F73" s="91" t="s">
        <v>42</v>
      </c>
      <c r="G73" s="53">
        <v>10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8">
        <f t="shared" si="0"/>
        <v>0</v>
      </c>
    </row>
    <row r="74" spans="2:49" x14ac:dyDescent="0.3">
      <c r="B74" s="95"/>
      <c r="C74" s="97"/>
      <c r="D74" s="91"/>
      <c r="E74" s="98"/>
      <c r="F74" s="91"/>
      <c r="G74" s="53">
        <v>20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8">
        <f t="shared" ref="AW74:AW90" si="1">SUM(H74:AV74)</f>
        <v>0</v>
      </c>
    </row>
    <row r="75" spans="2:49" x14ac:dyDescent="0.3">
      <c r="B75" s="95"/>
      <c r="C75" s="97"/>
      <c r="D75" s="91"/>
      <c r="E75" s="98"/>
      <c r="F75" s="91"/>
      <c r="G75" s="53">
        <v>40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8">
        <f t="shared" si="1"/>
        <v>0</v>
      </c>
    </row>
    <row r="76" spans="2:49" ht="27.6" customHeight="1" x14ac:dyDescent="0.3">
      <c r="B76" s="95"/>
      <c r="C76" s="97"/>
      <c r="D76" s="99" t="s">
        <v>150</v>
      </c>
      <c r="E76" s="100" t="s">
        <v>6</v>
      </c>
      <c r="F76" s="100" t="s">
        <v>21</v>
      </c>
      <c r="G76" s="13">
        <v>10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30">
        <f t="shared" si="1"/>
        <v>0</v>
      </c>
    </row>
    <row r="77" spans="2:49" x14ac:dyDescent="0.3">
      <c r="B77" s="95"/>
      <c r="C77" s="97"/>
      <c r="D77" s="99"/>
      <c r="E77" s="100"/>
      <c r="F77" s="100"/>
      <c r="G77" s="13">
        <v>20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30">
        <f t="shared" si="1"/>
        <v>0</v>
      </c>
    </row>
    <row r="78" spans="2:49" x14ac:dyDescent="0.3">
      <c r="B78" s="95"/>
      <c r="C78" s="97"/>
      <c r="D78" s="99"/>
      <c r="E78" s="100"/>
      <c r="F78" s="100"/>
      <c r="G78" s="13">
        <v>40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30">
        <f t="shared" si="1"/>
        <v>0</v>
      </c>
    </row>
    <row r="79" spans="2:49" x14ac:dyDescent="0.3">
      <c r="B79" s="95"/>
      <c r="C79" s="97"/>
      <c r="D79" s="91" t="s">
        <v>151</v>
      </c>
      <c r="E79" s="98" t="s">
        <v>6</v>
      </c>
      <c r="F79" s="91" t="s">
        <v>42</v>
      </c>
      <c r="G79" s="92">
        <v>10</v>
      </c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3">
        <f t="shared" si="1"/>
        <v>0</v>
      </c>
    </row>
    <row r="80" spans="2:49" x14ac:dyDescent="0.3">
      <c r="B80" s="95"/>
      <c r="C80" s="97"/>
      <c r="D80" s="91"/>
      <c r="E80" s="98"/>
      <c r="F80" s="91"/>
      <c r="G80" s="93">
        <v>20</v>
      </c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4">
        <f t="shared" si="1"/>
        <v>0</v>
      </c>
    </row>
    <row r="81" spans="2:53" x14ac:dyDescent="0.3">
      <c r="B81" s="96"/>
      <c r="C81" s="97"/>
      <c r="D81" s="91"/>
      <c r="E81" s="98"/>
      <c r="F81" s="91"/>
      <c r="G81" s="54">
        <v>40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2">
        <f t="shared" si="1"/>
        <v>0</v>
      </c>
    </row>
    <row r="82" spans="2:53" ht="41.4" customHeight="1" x14ac:dyDescent="0.3">
      <c r="B82" s="85">
        <v>13</v>
      </c>
      <c r="C82" s="87" t="s">
        <v>22</v>
      </c>
      <c r="D82" s="89" t="s">
        <v>48</v>
      </c>
      <c r="E82" s="60" t="s">
        <v>6</v>
      </c>
      <c r="F82" s="79" t="s">
        <v>49</v>
      </c>
      <c r="G82" s="53">
        <v>5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8"/>
    </row>
    <row r="83" spans="2:53" x14ac:dyDescent="0.3">
      <c r="B83" s="86"/>
      <c r="C83" s="88"/>
      <c r="D83" s="90"/>
      <c r="E83" s="61"/>
      <c r="F83" s="80"/>
      <c r="G83" s="53">
        <v>10</v>
      </c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8"/>
    </row>
    <row r="84" spans="2:53" ht="27.6" customHeight="1" x14ac:dyDescent="0.3">
      <c r="B84" s="66">
        <v>14</v>
      </c>
      <c r="C84" s="68" t="s">
        <v>101</v>
      </c>
      <c r="D84" s="70" t="s">
        <v>46</v>
      </c>
      <c r="E84" s="72" t="s">
        <v>6</v>
      </c>
      <c r="F84" s="70" t="s">
        <v>50</v>
      </c>
      <c r="G84" s="57">
        <v>40</v>
      </c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8"/>
    </row>
    <row r="85" spans="2:53" x14ac:dyDescent="0.3">
      <c r="B85" s="67"/>
      <c r="C85" s="69"/>
      <c r="D85" s="71"/>
      <c r="E85" s="73"/>
      <c r="F85" s="71"/>
      <c r="G85" s="57">
        <v>100</v>
      </c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9"/>
    </row>
    <row r="86" spans="2:53" x14ac:dyDescent="0.3">
      <c r="B86" s="62">
        <v>15</v>
      </c>
      <c r="C86" s="74" t="s">
        <v>23</v>
      </c>
      <c r="D86" s="75" t="s">
        <v>139</v>
      </c>
      <c r="E86" s="19" t="s">
        <v>45</v>
      </c>
      <c r="F86" s="77" t="s">
        <v>46</v>
      </c>
      <c r="G86" s="58">
        <v>40</v>
      </c>
      <c r="H86" s="40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41">
        <f t="shared" si="1"/>
        <v>0</v>
      </c>
    </row>
    <row r="87" spans="2:53" x14ac:dyDescent="0.3">
      <c r="B87" s="62"/>
      <c r="C87" s="74"/>
      <c r="D87" s="76"/>
      <c r="E87" s="19" t="s">
        <v>44</v>
      </c>
      <c r="F87" s="78"/>
      <c r="G87" s="58">
        <v>100</v>
      </c>
      <c r="H87" s="40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41">
        <f t="shared" si="1"/>
        <v>0</v>
      </c>
    </row>
    <row r="88" spans="2:53" ht="30" customHeight="1" x14ac:dyDescent="0.3">
      <c r="B88" s="62"/>
      <c r="C88" s="74"/>
      <c r="D88" s="79" t="s">
        <v>140</v>
      </c>
      <c r="E88" s="60" t="s">
        <v>6</v>
      </c>
      <c r="F88" s="60" t="s">
        <v>46</v>
      </c>
      <c r="G88" s="53">
        <v>40</v>
      </c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42">
        <f t="shared" si="1"/>
        <v>0</v>
      </c>
      <c r="AX88" s="20"/>
      <c r="AY88" s="20"/>
      <c r="AZ88" s="20"/>
      <c r="BA88" s="20"/>
    </row>
    <row r="89" spans="2:53" ht="19.2" customHeight="1" x14ac:dyDescent="0.3">
      <c r="B89" s="62"/>
      <c r="C89" s="74"/>
      <c r="D89" s="80"/>
      <c r="E89" s="61"/>
      <c r="F89" s="61"/>
      <c r="G89" s="53">
        <v>100</v>
      </c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42">
        <f t="shared" si="1"/>
        <v>0</v>
      </c>
      <c r="AX89" s="20"/>
      <c r="AY89" s="20"/>
      <c r="AZ89" s="20"/>
      <c r="BA89" s="20"/>
    </row>
    <row r="90" spans="2:53" x14ac:dyDescent="0.3">
      <c r="B90" s="62">
        <v>18</v>
      </c>
      <c r="C90" s="63" t="s">
        <v>103</v>
      </c>
      <c r="D90" s="64" t="s">
        <v>26</v>
      </c>
      <c r="E90" s="65" t="s">
        <v>6</v>
      </c>
      <c r="F90" s="65" t="s">
        <v>47</v>
      </c>
      <c r="G90" s="13">
        <v>5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43">
        <f t="shared" si="1"/>
        <v>0</v>
      </c>
      <c r="AX90" s="20"/>
      <c r="AY90" s="20"/>
      <c r="AZ90" s="20"/>
      <c r="BA90" s="20"/>
    </row>
    <row r="91" spans="2:53" x14ac:dyDescent="0.3">
      <c r="B91" s="62"/>
      <c r="C91" s="63"/>
      <c r="D91" s="64"/>
      <c r="E91" s="65"/>
      <c r="F91" s="65"/>
      <c r="G91" s="13">
        <v>10</v>
      </c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43"/>
    </row>
    <row r="92" spans="2:53" x14ac:dyDescent="0.3">
      <c r="G92" s="59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22"/>
    </row>
    <row r="93" spans="2:53" x14ac:dyDescent="0.3"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23"/>
    </row>
    <row r="94" spans="2:53" x14ac:dyDescent="0.3"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23"/>
    </row>
    <row r="95" spans="2:53" x14ac:dyDescent="0.3"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23"/>
    </row>
    <row r="96" spans="2:53" x14ac:dyDescent="0.3"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23"/>
    </row>
    <row r="97" spans="8:49" x14ac:dyDescent="0.3"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23"/>
    </row>
    <row r="98" spans="8:49" x14ac:dyDescent="0.3"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23"/>
    </row>
    <row r="99" spans="8:49" x14ac:dyDescent="0.3"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23"/>
    </row>
    <row r="100" spans="8:49" x14ac:dyDescent="0.3"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23"/>
    </row>
    <row r="101" spans="8:49" x14ac:dyDescent="0.3"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23"/>
    </row>
    <row r="102" spans="8:49" x14ac:dyDescent="0.3"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23"/>
    </row>
    <row r="103" spans="8:49" x14ac:dyDescent="0.3"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23"/>
    </row>
    <row r="104" spans="8:49" x14ac:dyDescent="0.3"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23"/>
    </row>
    <row r="105" spans="8:49" x14ac:dyDescent="0.3"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23"/>
    </row>
    <row r="106" spans="8:49" x14ac:dyDescent="0.3"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23"/>
    </row>
    <row r="107" spans="8:49" x14ac:dyDescent="0.3"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23"/>
    </row>
    <row r="108" spans="8:49" x14ac:dyDescent="0.3"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23"/>
    </row>
    <row r="109" spans="8:49" x14ac:dyDescent="0.3"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23"/>
    </row>
    <row r="110" spans="8:49" x14ac:dyDescent="0.3"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23"/>
    </row>
    <row r="111" spans="8:49" x14ac:dyDescent="0.3"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23"/>
    </row>
    <row r="112" spans="8:49" x14ac:dyDescent="0.3"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23"/>
    </row>
    <row r="113" spans="8:49" x14ac:dyDescent="0.3"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23"/>
    </row>
    <row r="114" spans="8:49" x14ac:dyDescent="0.3"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23"/>
    </row>
    <row r="115" spans="8:49" x14ac:dyDescent="0.3"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23"/>
    </row>
    <row r="116" spans="8:49" x14ac:dyDescent="0.3"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23"/>
    </row>
    <row r="117" spans="8:49" x14ac:dyDescent="0.3"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23"/>
    </row>
    <row r="118" spans="8:49" x14ac:dyDescent="0.3"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23"/>
    </row>
    <row r="119" spans="8:49" x14ac:dyDescent="0.3"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23"/>
    </row>
    <row r="120" spans="8:49" x14ac:dyDescent="0.3"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23"/>
    </row>
    <row r="121" spans="8:49" x14ac:dyDescent="0.3"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23"/>
    </row>
    <row r="122" spans="8:49" x14ac:dyDescent="0.3"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23"/>
    </row>
    <row r="123" spans="8:49" x14ac:dyDescent="0.3"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23"/>
    </row>
    <row r="124" spans="8:49" x14ac:dyDescent="0.3"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23"/>
    </row>
    <row r="125" spans="8:49" x14ac:dyDescent="0.3"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23"/>
    </row>
    <row r="126" spans="8:49" x14ac:dyDescent="0.3"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23"/>
    </row>
    <row r="127" spans="8:49" x14ac:dyDescent="0.3"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23"/>
    </row>
    <row r="128" spans="8:49" x14ac:dyDescent="0.3"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23"/>
    </row>
    <row r="129" spans="8:49" x14ac:dyDescent="0.3"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23"/>
    </row>
    <row r="130" spans="8:49" x14ac:dyDescent="0.3"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23"/>
    </row>
    <row r="131" spans="8:49" x14ac:dyDescent="0.3"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23"/>
    </row>
    <row r="132" spans="8:49" x14ac:dyDescent="0.3"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23"/>
    </row>
    <row r="133" spans="8:49" x14ac:dyDescent="0.3"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23"/>
    </row>
    <row r="134" spans="8:49" x14ac:dyDescent="0.3"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23"/>
    </row>
    <row r="135" spans="8:49" x14ac:dyDescent="0.3"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23"/>
    </row>
    <row r="136" spans="8:49" x14ac:dyDescent="0.3"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23"/>
    </row>
    <row r="137" spans="8:49" x14ac:dyDescent="0.3"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23"/>
    </row>
    <row r="138" spans="8:49" x14ac:dyDescent="0.3"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23"/>
    </row>
    <row r="139" spans="8:49" x14ac:dyDescent="0.3"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23"/>
    </row>
    <row r="140" spans="8:49" x14ac:dyDescent="0.3"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23"/>
    </row>
    <row r="141" spans="8:49" x14ac:dyDescent="0.3"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23"/>
    </row>
    <row r="142" spans="8:49" x14ac:dyDescent="0.3"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23"/>
    </row>
    <row r="143" spans="8:49" x14ac:dyDescent="0.3"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23"/>
    </row>
    <row r="144" spans="8:49" x14ac:dyDescent="0.3"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23"/>
    </row>
    <row r="145" spans="8:49" x14ac:dyDescent="0.3"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23"/>
    </row>
    <row r="146" spans="8:49" x14ac:dyDescent="0.3"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23"/>
    </row>
    <row r="147" spans="8:49" x14ac:dyDescent="0.3"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23"/>
    </row>
    <row r="148" spans="8:49" x14ac:dyDescent="0.3"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23"/>
    </row>
    <row r="149" spans="8:49" x14ac:dyDescent="0.3"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23"/>
    </row>
    <row r="150" spans="8:49" x14ac:dyDescent="0.3"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23"/>
    </row>
    <row r="151" spans="8:49" x14ac:dyDescent="0.3"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23"/>
    </row>
    <row r="152" spans="8:49" x14ac:dyDescent="0.3"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23"/>
    </row>
    <row r="153" spans="8:49" x14ac:dyDescent="0.3"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23"/>
    </row>
    <row r="154" spans="8:49" x14ac:dyDescent="0.3"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23"/>
    </row>
    <row r="155" spans="8:49" x14ac:dyDescent="0.3"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23"/>
    </row>
    <row r="156" spans="8:49" x14ac:dyDescent="0.3"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23"/>
    </row>
    <row r="157" spans="8:49" x14ac:dyDescent="0.3"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23"/>
    </row>
    <row r="158" spans="8:49" x14ac:dyDescent="0.3"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23"/>
    </row>
    <row r="159" spans="8:49" x14ac:dyDescent="0.3"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23"/>
    </row>
    <row r="160" spans="8:49" x14ac:dyDescent="0.3"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23"/>
    </row>
    <row r="161" spans="8:49" x14ac:dyDescent="0.3"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23"/>
    </row>
    <row r="162" spans="8:49" x14ac:dyDescent="0.3"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23"/>
    </row>
    <row r="163" spans="8:49" x14ac:dyDescent="0.3"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23"/>
    </row>
    <row r="164" spans="8:49" x14ac:dyDescent="0.3"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23"/>
    </row>
    <row r="165" spans="8:49" x14ac:dyDescent="0.3"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23"/>
    </row>
    <row r="166" spans="8:49" x14ac:dyDescent="0.3"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23"/>
    </row>
    <row r="167" spans="8:49" x14ac:dyDescent="0.3"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23"/>
    </row>
    <row r="168" spans="8:49" x14ac:dyDescent="0.3"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23"/>
    </row>
    <row r="169" spans="8:49" x14ac:dyDescent="0.3"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23"/>
    </row>
    <row r="170" spans="8:49" x14ac:dyDescent="0.3"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23"/>
    </row>
    <row r="171" spans="8:49" x14ac:dyDescent="0.3"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23"/>
    </row>
    <row r="172" spans="8:49" x14ac:dyDescent="0.3"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23"/>
    </row>
    <row r="173" spans="8:49" x14ac:dyDescent="0.3"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23"/>
    </row>
    <row r="174" spans="8:49" x14ac:dyDescent="0.3"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23"/>
    </row>
    <row r="175" spans="8:49" x14ac:dyDescent="0.3"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23"/>
    </row>
    <row r="176" spans="8:49" x14ac:dyDescent="0.3"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23"/>
    </row>
    <row r="177" spans="8:49" x14ac:dyDescent="0.3"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23"/>
    </row>
    <row r="178" spans="8:49" x14ac:dyDescent="0.3"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23"/>
    </row>
    <row r="179" spans="8:49" x14ac:dyDescent="0.3"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23"/>
    </row>
    <row r="180" spans="8:49" x14ac:dyDescent="0.3"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23"/>
    </row>
    <row r="181" spans="8:49" x14ac:dyDescent="0.3"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23"/>
    </row>
    <row r="182" spans="8:49" x14ac:dyDescent="0.3"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23"/>
    </row>
    <row r="183" spans="8:49" x14ac:dyDescent="0.3"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23"/>
    </row>
    <row r="184" spans="8:49" x14ac:dyDescent="0.3"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23"/>
    </row>
    <row r="185" spans="8:49" x14ac:dyDescent="0.3"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23"/>
    </row>
    <row r="186" spans="8:49" x14ac:dyDescent="0.3"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23"/>
    </row>
    <row r="187" spans="8:49" x14ac:dyDescent="0.3"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23"/>
    </row>
    <row r="188" spans="8:49" x14ac:dyDescent="0.3"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23"/>
    </row>
    <row r="189" spans="8:49" x14ac:dyDescent="0.3"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23"/>
    </row>
    <row r="190" spans="8:49" x14ac:dyDescent="0.3"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23"/>
    </row>
    <row r="191" spans="8:49" x14ac:dyDescent="0.3"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23"/>
    </row>
    <row r="192" spans="8:49" x14ac:dyDescent="0.3"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23"/>
    </row>
    <row r="193" spans="8:49" x14ac:dyDescent="0.3"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23"/>
    </row>
    <row r="194" spans="8:49" x14ac:dyDescent="0.3"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23"/>
    </row>
    <row r="195" spans="8:49" x14ac:dyDescent="0.3"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23"/>
    </row>
    <row r="196" spans="8:49" x14ac:dyDescent="0.3"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23"/>
    </row>
    <row r="197" spans="8:49" x14ac:dyDescent="0.3"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23"/>
    </row>
    <row r="198" spans="8:49" x14ac:dyDescent="0.3"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23"/>
    </row>
    <row r="199" spans="8:49" x14ac:dyDescent="0.3"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23"/>
    </row>
    <row r="200" spans="8:49" x14ac:dyDescent="0.3"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23"/>
    </row>
    <row r="201" spans="8:49" x14ac:dyDescent="0.3"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23"/>
    </row>
    <row r="202" spans="8:49" x14ac:dyDescent="0.3"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23"/>
    </row>
    <row r="203" spans="8:49" x14ac:dyDescent="0.3"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23"/>
    </row>
    <row r="204" spans="8:49" x14ac:dyDescent="0.3"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23"/>
    </row>
    <row r="205" spans="8:49" x14ac:dyDescent="0.3"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23"/>
    </row>
    <row r="206" spans="8:49" x14ac:dyDescent="0.3"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23"/>
    </row>
    <row r="207" spans="8:49" x14ac:dyDescent="0.3"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23"/>
    </row>
    <row r="208" spans="8:49" x14ac:dyDescent="0.3"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23"/>
    </row>
    <row r="209" spans="8:49" x14ac:dyDescent="0.3"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23"/>
    </row>
    <row r="210" spans="8:49" x14ac:dyDescent="0.3"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23"/>
    </row>
    <row r="211" spans="8:49" x14ac:dyDescent="0.3"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23"/>
    </row>
    <row r="212" spans="8:49" x14ac:dyDescent="0.3"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23"/>
    </row>
    <row r="213" spans="8:49" x14ac:dyDescent="0.3"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23"/>
    </row>
    <row r="214" spans="8:49" x14ac:dyDescent="0.3"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23"/>
    </row>
    <row r="215" spans="8:49" x14ac:dyDescent="0.3"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23"/>
    </row>
    <row r="216" spans="8:49" x14ac:dyDescent="0.3"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23"/>
    </row>
    <row r="217" spans="8:49" x14ac:dyDescent="0.3"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23"/>
    </row>
    <row r="218" spans="8:49" x14ac:dyDescent="0.3"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23"/>
    </row>
    <row r="219" spans="8:49" x14ac:dyDescent="0.3"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23"/>
    </row>
    <row r="220" spans="8:49" x14ac:dyDescent="0.3"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23"/>
    </row>
    <row r="221" spans="8:49" x14ac:dyDescent="0.3"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23"/>
    </row>
    <row r="222" spans="8:49" x14ac:dyDescent="0.3"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23"/>
    </row>
    <row r="223" spans="8:49" x14ac:dyDescent="0.3"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23"/>
    </row>
    <row r="224" spans="8:49" x14ac:dyDescent="0.3"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23"/>
    </row>
    <row r="225" spans="8:49" x14ac:dyDescent="0.3"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23"/>
    </row>
    <row r="226" spans="8:49" x14ac:dyDescent="0.3"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23"/>
    </row>
    <row r="227" spans="8:49" x14ac:dyDescent="0.3"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23"/>
    </row>
    <row r="228" spans="8:49" x14ac:dyDescent="0.3"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23"/>
    </row>
    <row r="229" spans="8:49" x14ac:dyDescent="0.3"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23"/>
    </row>
    <row r="230" spans="8:49" x14ac:dyDescent="0.3"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23"/>
    </row>
    <row r="231" spans="8:49" x14ac:dyDescent="0.3"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23"/>
    </row>
    <row r="232" spans="8:49" x14ac:dyDescent="0.3"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23"/>
    </row>
    <row r="233" spans="8:49" x14ac:dyDescent="0.3"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23"/>
    </row>
    <row r="234" spans="8:49" x14ac:dyDescent="0.3"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23"/>
    </row>
    <row r="235" spans="8:49" x14ac:dyDescent="0.3"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23"/>
    </row>
    <row r="236" spans="8:49" x14ac:dyDescent="0.3"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23"/>
    </row>
    <row r="237" spans="8:49" x14ac:dyDescent="0.3"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23"/>
    </row>
    <row r="238" spans="8:49" x14ac:dyDescent="0.3"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23"/>
    </row>
    <row r="239" spans="8:49" x14ac:dyDescent="0.3"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23"/>
    </row>
    <row r="240" spans="8:49" x14ac:dyDescent="0.3"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23"/>
    </row>
    <row r="241" spans="8:49" x14ac:dyDescent="0.3"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23"/>
    </row>
    <row r="242" spans="8:49" x14ac:dyDescent="0.3"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23"/>
    </row>
    <row r="243" spans="8:49" x14ac:dyDescent="0.3"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23"/>
    </row>
    <row r="244" spans="8:49" x14ac:dyDescent="0.3"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23"/>
    </row>
    <row r="245" spans="8:49" x14ac:dyDescent="0.3"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23"/>
    </row>
    <row r="246" spans="8:49" x14ac:dyDescent="0.3"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23"/>
    </row>
    <row r="247" spans="8:49" x14ac:dyDescent="0.3"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23"/>
    </row>
    <row r="248" spans="8:49" x14ac:dyDescent="0.3"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23"/>
    </row>
    <row r="249" spans="8:49" x14ac:dyDescent="0.3"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23"/>
    </row>
    <row r="250" spans="8:49" x14ac:dyDescent="0.3"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23"/>
    </row>
    <row r="251" spans="8:49" x14ac:dyDescent="0.3"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23"/>
    </row>
    <row r="252" spans="8:49" x14ac:dyDescent="0.3"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23"/>
    </row>
    <row r="253" spans="8:49" x14ac:dyDescent="0.3"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23"/>
    </row>
    <row r="254" spans="8:49" x14ac:dyDescent="0.3"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23"/>
    </row>
    <row r="255" spans="8:49" x14ac:dyDescent="0.3"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23"/>
    </row>
    <row r="256" spans="8:49" x14ac:dyDescent="0.3"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23"/>
    </row>
    <row r="257" spans="8:49" x14ac:dyDescent="0.3"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23"/>
    </row>
    <row r="258" spans="8:49" x14ac:dyDescent="0.3"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23"/>
    </row>
    <row r="259" spans="8:49" x14ac:dyDescent="0.3"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23"/>
    </row>
    <row r="260" spans="8:49" x14ac:dyDescent="0.3"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23"/>
    </row>
    <row r="261" spans="8:49" x14ac:dyDescent="0.3"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23"/>
    </row>
    <row r="262" spans="8:49" x14ac:dyDescent="0.3"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23"/>
    </row>
    <row r="263" spans="8:49" x14ac:dyDescent="0.3"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23"/>
    </row>
    <row r="264" spans="8:49" x14ac:dyDescent="0.3"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23"/>
    </row>
    <row r="265" spans="8:49" x14ac:dyDescent="0.3"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23"/>
    </row>
    <row r="266" spans="8:49" x14ac:dyDescent="0.3"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23"/>
    </row>
    <row r="267" spans="8:49" x14ac:dyDescent="0.3"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23"/>
    </row>
    <row r="268" spans="8:49" x14ac:dyDescent="0.3"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23"/>
    </row>
    <row r="269" spans="8:49" x14ac:dyDescent="0.3"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23"/>
    </row>
    <row r="270" spans="8:49" x14ac:dyDescent="0.3"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23"/>
    </row>
    <row r="271" spans="8:49" x14ac:dyDescent="0.3"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23"/>
    </row>
    <row r="272" spans="8:49" x14ac:dyDescent="0.3"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23"/>
    </row>
    <row r="273" spans="8:49" x14ac:dyDescent="0.3"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23"/>
    </row>
    <row r="274" spans="8:49" x14ac:dyDescent="0.3"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23"/>
    </row>
    <row r="275" spans="8:49" x14ac:dyDescent="0.3"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23"/>
    </row>
    <row r="276" spans="8:49" x14ac:dyDescent="0.3"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23"/>
    </row>
    <row r="277" spans="8:49" x14ac:dyDescent="0.3"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23"/>
    </row>
    <row r="278" spans="8:49" x14ac:dyDescent="0.3"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23"/>
    </row>
    <row r="279" spans="8:49" x14ac:dyDescent="0.3"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23"/>
    </row>
    <row r="280" spans="8:49" x14ac:dyDescent="0.3"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23"/>
    </row>
    <row r="281" spans="8:49" x14ac:dyDescent="0.3"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23"/>
    </row>
    <row r="282" spans="8:49" x14ac:dyDescent="0.3"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23"/>
    </row>
    <row r="283" spans="8:49" x14ac:dyDescent="0.3"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23"/>
    </row>
    <row r="284" spans="8:49" x14ac:dyDescent="0.3"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23"/>
    </row>
    <row r="285" spans="8:49" x14ac:dyDescent="0.3"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23"/>
    </row>
    <row r="286" spans="8:49" x14ac:dyDescent="0.3"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23"/>
    </row>
    <row r="287" spans="8:49" x14ac:dyDescent="0.3"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23"/>
    </row>
    <row r="288" spans="8:49" x14ac:dyDescent="0.3"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23"/>
    </row>
    <row r="289" spans="8:49" x14ac:dyDescent="0.3"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23"/>
    </row>
    <row r="290" spans="8:49" x14ac:dyDescent="0.3"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23"/>
    </row>
    <row r="291" spans="8:49" x14ac:dyDescent="0.3"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23"/>
    </row>
    <row r="292" spans="8:49" x14ac:dyDescent="0.3"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23"/>
    </row>
    <row r="293" spans="8:49" x14ac:dyDescent="0.3"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23"/>
    </row>
    <row r="294" spans="8:49" x14ac:dyDescent="0.3"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23"/>
    </row>
    <row r="295" spans="8:49" x14ac:dyDescent="0.3"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23"/>
    </row>
    <row r="296" spans="8:49" x14ac:dyDescent="0.3"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23"/>
    </row>
    <row r="297" spans="8:49" x14ac:dyDescent="0.3"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23"/>
    </row>
    <row r="298" spans="8:49" x14ac:dyDescent="0.3"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23"/>
    </row>
    <row r="299" spans="8:49" x14ac:dyDescent="0.3"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23"/>
    </row>
    <row r="300" spans="8:49" x14ac:dyDescent="0.3"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23"/>
    </row>
    <row r="301" spans="8:49" x14ac:dyDescent="0.3"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23"/>
    </row>
    <row r="302" spans="8:49" x14ac:dyDescent="0.3"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23"/>
    </row>
    <row r="303" spans="8:49" x14ac:dyDescent="0.3"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23"/>
    </row>
    <row r="304" spans="8:49" x14ac:dyDescent="0.3"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23"/>
    </row>
    <row r="305" spans="8:49" x14ac:dyDescent="0.3"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23"/>
    </row>
    <row r="306" spans="8:49" x14ac:dyDescent="0.3"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23"/>
    </row>
    <row r="307" spans="8:49" x14ac:dyDescent="0.3"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23"/>
    </row>
    <row r="308" spans="8:49" x14ac:dyDescent="0.3"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23"/>
    </row>
    <row r="309" spans="8:49" x14ac:dyDescent="0.3"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23"/>
    </row>
    <row r="310" spans="8:49" x14ac:dyDescent="0.3"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23"/>
    </row>
    <row r="311" spans="8:49" x14ac:dyDescent="0.3"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23"/>
    </row>
    <row r="312" spans="8:49" x14ac:dyDescent="0.3"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23"/>
    </row>
    <row r="313" spans="8:49" x14ac:dyDescent="0.3"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23"/>
    </row>
    <row r="314" spans="8:49" x14ac:dyDescent="0.3"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23"/>
    </row>
    <row r="315" spans="8:49" x14ac:dyDescent="0.3"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23"/>
    </row>
    <row r="316" spans="8:49" x14ac:dyDescent="0.3"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23"/>
    </row>
    <row r="317" spans="8:49" x14ac:dyDescent="0.3"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23"/>
    </row>
    <row r="318" spans="8:49" x14ac:dyDescent="0.3"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23"/>
    </row>
    <row r="319" spans="8:49" x14ac:dyDescent="0.3"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23"/>
    </row>
    <row r="320" spans="8:49" x14ac:dyDescent="0.3"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23"/>
    </row>
    <row r="321" spans="8:49" x14ac:dyDescent="0.3"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23"/>
    </row>
    <row r="322" spans="8:49" x14ac:dyDescent="0.3"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23"/>
    </row>
    <row r="323" spans="8:49" x14ac:dyDescent="0.3"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23"/>
    </row>
    <row r="324" spans="8:49" x14ac:dyDescent="0.3"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23"/>
    </row>
    <row r="325" spans="8:49" x14ac:dyDescent="0.3"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23"/>
    </row>
    <row r="326" spans="8:49" x14ac:dyDescent="0.3"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23"/>
    </row>
    <row r="327" spans="8:49" x14ac:dyDescent="0.3"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23"/>
    </row>
    <row r="328" spans="8:49" x14ac:dyDescent="0.3"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23"/>
    </row>
    <row r="329" spans="8:49" x14ac:dyDescent="0.3"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23"/>
    </row>
    <row r="330" spans="8:49" x14ac:dyDescent="0.3"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23"/>
    </row>
    <row r="331" spans="8:49" x14ac:dyDescent="0.3"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23"/>
    </row>
    <row r="332" spans="8:49" x14ac:dyDescent="0.3"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23"/>
    </row>
    <row r="333" spans="8:49" x14ac:dyDescent="0.3"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23"/>
    </row>
    <row r="334" spans="8:49" x14ac:dyDescent="0.3"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23"/>
    </row>
    <row r="335" spans="8:49" x14ac:dyDescent="0.3"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23"/>
    </row>
    <row r="336" spans="8:49" x14ac:dyDescent="0.3"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23"/>
    </row>
    <row r="337" spans="8:49" x14ac:dyDescent="0.3"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23"/>
    </row>
    <row r="338" spans="8:49" x14ac:dyDescent="0.3"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23"/>
    </row>
    <row r="339" spans="8:49" x14ac:dyDescent="0.3"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23"/>
    </row>
    <row r="340" spans="8:49" x14ac:dyDescent="0.3"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23"/>
    </row>
    <row r="341" spans="8:49" x14ac:dyDescent="0.3"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23"/>
    </row>
    <row r="342" spans="8:49" x14ac:dyDescent="0.3"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23"/>
    </row>
    <row r="343" spans="8:49" x14ac:dyDescent="0.3"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23"/>
    </row>
    <row r="344" spans="8:49" x14ac:dyDescent="0.3"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23"/>
    </row>
    <row r="345" spans="8:49" x14ac:dyDescent="0.3"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23"/>
    </row>
    <row r="346" spans="8:49" x14ac:dyDescent="0.3"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23"/>
    </row>
    <row r="347" spans="8:49" x14ac:dyDescent="0.3"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23"/>
    </row>
    <row r="348" spans="8:49" x14ac:dyDescent="0.3"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23"/>
    </row>
    <row r="349" spans="8:49" x14ac:dyDescent="0.3"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23"/>
    </row>
    <row r="350" spans="8:49" x14ac:dyDescent="0.3"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23"/>
    </row>
    <row r="351" spans="8:49" x14ac:dyDescent="0.3"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23"/>
    </row>
    <row r="352" spans="8:49" x14ac:dyDescent="0.3"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23"/>
    </row>
    <row r="353" spans="8:49" x14ac:dyDescent="0.3"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23"/>
    </row>
    <row r="354" spans="8:49" x14ac:dyDescent="0.3"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23"/>
    </row>
    <row r="355" spans="8:49" x14ac:dyDescent="0.3"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23"/>
    </row>
    <row r="356" spans="8:49" x14ac:dyDescent="0.3"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23"/>
    </row>
    <row r="357" spans="8:49" x14ac:dyDescent="0.3"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23"/>
    </row>
    <row r="358" spans="8:49" x14ac:dyDescent="0.3"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23"/>
    </row>
    <row r="359" spans="8:49" x14ac:dyDescent="0.3"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23"/>
    </row>
    <row r="360" spans="8:49" x14ac:dyDescent="0.3"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23"/>
    </row>
    <row r="361" spans="8:49" x14ac:dyDescent="0.3"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23"/>
    </row>
    <row r="362" spans="8:49" x14ac:dyDescent="0.3"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23"/>
    </row>
    <row r="363" spans="8:49" x14ac:dyDescent="0.3"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23"/>
    </row>
    <row r="364" spans="8:49" x14ac:dyDescent="0.3"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23"/>
    </row>
    <row r="365" spans="8:49" x14ac:dyDescent="0.3"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23"/>
    </row>
    <row r="366" spans="8:49" x14ac:dyDescent="0.3"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23"/>
    </row>
    <row r="367" spans="8:49" x14ac:dyDescent="0.3"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23"/>
    </row>
    <row r="368" spans="8:49" x14ac:dyDescent="0.3"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23"/>
    </row>
    <row r="369" spans="8:49" x14ac:dyDescent="0.3"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23"/>
    </row>
    <row r="370" spans="8:49" x14ac:dyDescent="0.3"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23"/>
    </row>
    <row r="371" spans="8:49" x14ac:dyDescent="0.3"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23"/>
    </row>
    <row r="372" spans="8:49" x14ac:dyDescent="0.3"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23"/>
    </row>
    <row r="373" spans="8:49" x14ac:dyDescent="0.3"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23"/>
    </row>
    <row r="374" spans="8:49" x14ac:dyDescent="0.3"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23"/>
    </row>
    <row r="375" spans="8:49" x14ac:dyDescent="0.3"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23"/>
    </row>
    <row r="376" spans="8:49" x14ac:dyDescent="0.3"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23"/>
    </row>
    <row r="377" spans="8:49" x14ac:dyDescent="0.3"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23"/>
    </row>
    <row r="378" spans="8:49" x14ac:dyDescent="0.3"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23"/>
    </row>
    <row r="379" spans="8:49" x14ac:dyDescent="0.3"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23"/>
    </row>
    <row r="380" spans="8:49" x14ac:dyDescent="0.3"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23"/>
    </row>
    <row r="381" spans="8:49" x14ac:dyDescent="0.3"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23"/>
    </row>
    <row r="382" spans="8:49" x14ac:dyDescent="0.3"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23"/>
    </row>
    <row r="383" spans="8:49" x14ac:dyDescent="0.3"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23"/>
    </row>
    <row r="384" spans="8:49" x14ac:dyDescent="0.3"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23"/>
    </row>
    <row r="385" spans="8:49" x14ac:dyDescent="0.3"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23"/>
    </row>
    <row r="386" spans="8:49" x14ac:dyDescent="0.3"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23"/>
    </row>
    <row r="387" spans="8:49" x14ac:dyDescent="0.3"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23"/>
    </row>
    <row r="388" spans="8:49" x14ac:dyDescent="0.3"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23"/>
    </row>
    <row r="389" spans="8:49" x14ac:dyDescent="0.3"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23"/>
    </row>
    <row r="390" spans="8:49" x14ac:dyDescent="0.3"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23"/>
    </row>
    <row r="391" spans="8:49" x14ac:dyDescent="0.3"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23"/>
    </row>
    <row r="392" spans="8:49" x14ac:dyDescent="0.3"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23"/>
    </row>
    <row r="393" spans="8:49" x14ac:dyDescent="0.3"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23"/>
    </row>
    <row r="394" spans="8:49" x14ac:dyDescent="0.3"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23"/>
    </row>
    <row r="395" spans="8:49" x14ac:dyDescent="0.3"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23"/>
    </row>
    <row r="396" spans="8:49" x14ac:dyDescent="0.3"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23"/>
    </row>
    <row r="397" spans="8:49" x14ac:dyDescent="0.3"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23"/>
    </row>
    <row r="398" spans="8:49" x14ac:dyDescent="0.3"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23"/>
    </row>
    <row r="399" spans="8:49" x14ac:dyDescent="0.3"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23"/>
    </row>
    <row r="400" spans="8:49" x14ac:dyDescent="0.3"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23"/>
    </row>
    <row r="401" spans="8:49" x14ac:dyDescent="0.3"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23"/>
    </row>
    <row r="402" spans="8:49" x14ac:dyDescent="0.3"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23"/>
    </row>
    <row r="403" spans="8:49" x14ac:dyDescent="0.3"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23"/>
    </row>
    <row r="404" spans="8:49" x14ac:dyDescent="0.3"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23"/>
    </row>
    <row r="405" spans="8:49" x14ac:dyDescent="0.3"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23"/>
    </row>
    <row r="406" spans="8:49" x14ac:dyDescent="0.3"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23"/>
    </row>
    <row r="407" spans="8:49" x14ac:dyDescent="0.3"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23"/>
    </row>
    <row r="408" spans="8:49" x14ac:dyDescent="0.3"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23"/>
    </row>
    <row r="409" spans="8:49" x14ac:dyDescent="0.3"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23"/>
    </row>
    <row r="410" spans="8:49" x14ac:dyDescent="0.3"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23"/>
    </row>
    <row r="411" spans="8:49" x14ac:dyDescent="0.3"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23"/>
    </row>
    <row r="412" spans="8:49" x14ac:dyDescent="0.3"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23"/>
    </row>
    <row r="413" spans="8:49" x14ac:dyDescent="0.3"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23"/>
    </row>
    <row r="414" spans="8:49" x14ac:dyDescent="0.3"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23"/>
    </row>
    <row r="415" spans="8:49" x14ac:dyDescent="0.3"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23"/>
    </row>
    <row r="416" spans="8:49" x14ac:dyDescent="0.3"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23"/>
    </row>
    <row r="417" spans="8:49" x14ac:dyDescent="0.3"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23"/>
    </row>
    <row r="418" spans="8:49" x14ac:dyDescent="0.3"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23"/>
    </row>
    <row r="419" spans="8:49" x14ac:dyDescent="0.3"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23"/>
    </row>
    <row r="420" spans="8:49" x14ac:dyDescent="0.3"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23"/>
    </row>
    <row r="421" spans="8:49" x14ac:dyDescent="0.3"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23"/>
    </row>
    <row r="422" spans="8:49" x14ac:dyDescent="0.3"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23"/>
    </row>
    <row r="423" spans="8:49" x14ac:dyDescent="0.3"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23"/>
    </row>
    <row r="424" spans="8:49" x14ac:dyDescent="0.3"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23"/>
    </row>
    <row r="425" spans="8:49" x14ac:dyDescent="0.3"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23"/>
    </row>
    <row r="426" spans="8:49" x14ac:dyDescent="0.3"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23"/>
    </row>
    <row r="427" spans="8:49" x14ac:dyDescent="0.3"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23"/>
    </row>
    <row r="428" spans="8:49" x14ac:dyDescent="0.3"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23"/>
    </row>
    <row r="429" spans="8:49" x14ac:dyDescent="0.3"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23"/>
    </row>
    <row r="430" spans="8:49" x14ac:dyDescent="0.3"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23"/>
    </row>
    <row r="431" spans="8:49" x14ac:dyDescent="0.3"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23"/>
    </row>
    <row r="432" spans="8:49" x14ac:dyDescent="0.3"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23"/>
    </row>
    <row r="433" spans="8:49" x14ac:dyDescent="0.3"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23"/>
    </row>
    <row r="434" spans="8:49" x14ac:dyDescent="0.3"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23"/>
    </row>
    <row r="435" spans="8:49" x14ac:dyDescent="0.3"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23"/>
    </row>
    <row r="436" spans="8:49" x14ac:dyDescent="0.3"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23"/>
    </row>
    <row r="437" spans="8:49" x14ac:dyDescent="0.3"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23"/>
    </row>
    <row r="438" spans="8:49" x14ac:dyDescent="0.3"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23"/>
    </row>
    <row r="439" spans="8:49" x14ac:dyDescent="0.3"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23"/>
    </row>
    <row r="440" spans="8:49" x14ac:dyDescent="0.3"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23"/>
    </row>
    <row r="441" spans="8:49" x14ac:dyDescent="0.3"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23"/>
    </row>
    <row r="442" spans="8:49" x14ac:dyDescent="0.3"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23"/>
    </row>
    <row r="443" spans="8:49" x14ac:dyDescent="0.3"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23"/>
    </row>
    <row r="444" spans="8:49" x14ac:dyDescent="0.3"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23"/>
    </row>
    <row r="445" spans="8:49" x14ac:dyDescent="0.3"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23"/>
    </row>
    <row r="446" spans="8:49" x14ac:dyDescent="0.3"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23"/>
    </row>
    <row r="447" spans="8:49" x14ac:dyDescent="0.3"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23"/>
    </row>
    <row r="448" spans="8:49" x14ac:dyDescent="0.3"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23"/>
    </row>
    <row r="449" spans="8:49" x14ac:dyDescent="0.3"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23"/>
    </row>
    <row r="450" spans="8:49" x14ac:dyDescent="0.3"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23"/>
    </row>
    <row r="451" spans="8:49" x14ac:dyDescent="0.3"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23"/>
    </row>
    <row r="452" spans="8:49" x14ac:dyDescent="0.3"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23"/>
    </row>
    <row r="453" spans="8:49" x14ac:dyDescent="0.3"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23"/>
    </row>
    <row r="454" spans="8:49" x14ac:dyDescent="0.3"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23"/>
    </row>
    <row r="455" spans="8:49" x14ac:dyDescent="0.3"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23"/>
    </row>
    <row r="456" spans="8:49" x14ac:dyDescent="0.3"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23"/>
    </row>
    <row r="457" spans="8:49" x14ac:dyDescent="0.3"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23"/>
    </row>
    <row r="458" spans="8:49" x14ac:dyDescent="0.3"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23"/>
    </row>
    <row r="459" spans="8:49" x14ac:dyDescent="0.3"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23"/>
    </row>
    <row r="460" spans="8:49" x14ac:dyDescent="0.3"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23"/>
    </row>
    <row r="461" spans="8:49" x14ac:dyDescent="0.3"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23"/>
    </row>
    <row r="462" spans="8:49" x14ac:dyDescent="0.3"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23"/>
    </row>
    <row r="463" spans="8:49" x14ac:dyDescent="0.3"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23"/>
    </row>
    <row r="464" spans="8:49" x14ac:dyDescent="0.3"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23"/>
    </row>
    <row r="465" spans="8:49" x14ac:dyDescent="0.3"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23"/>
    </row>
    <row r="466" spans="8:49" x14ac:dyDescent="0.3"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23"/>
    </row>
    <row r="467" spans="8:49" x14ac:dyDescent="0.3"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23"/>
    </row>
    <row r="468" spans="8:49" x14ac:dyDescent="0.3"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23"/>
    </row>
    <row r="469" spans="8:49" x14ac:dyDescent="0.3"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23"/>
    </row>
    <row r="470" spans="8:49" x14ac:dyDescent="0.3"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23"/>
    </row>
    <row r="471" spans="8:49" x14ac:dyDescent="0.3"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23"/>
    </row>
    <row r="472" spans="8:49" x14ac:dyDescent="0.3"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23"/>
    </row>
    <row r="473" spans="8:49" x14ac:dyDescent="0.3"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23"/>
    </row>
    <row r="474" spans="8:49" x14ac:dyDescent="0.3"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23"/>
    </row>
    <row r="475" spans="8:49" x14ac:dyDescent="0.3"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23"/>
    </row>
    <row r="476" spans="8:49" x14ac:dyDescent="0.3"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23"/>
    </row>
    <row r="477" spans="8:49" x14ac:dyDescent="0.3"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23"/>
    </row>
    <row r="478" spans="8:49" x14ac:dyDescent="0.3"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23"/>
    </row>
    <row r="479" spans="8:49" x14ac:dyDescent="0.3"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23"/>
    </row>
    <row r="480" spans="8:49" x14ac:dyDescent="0.3"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23"/>
    </row>
    <row r="481" spans="8:49" x14ac:dyDescent="0.3"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23"/>
    </row>
    <row r="482" spans="8:49" x14ac:dyDescent="0.3"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23"/>
    </row>
    <row r="483" spans="8:49" x14ac:dyDescent="0.3"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23"/>
    </row>
    <row r="484" spans="8:49" x14ac:dyDescent="0.3"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23"/>
    </row>
    <row r="485" spans="8:49" x14ac:dyDescent="0.3"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23"/>
    </row>
    <row r="486" spans="8:49" x14ac:dyDescent="0.3"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23"/>
    </row>
    <row r="487" spans="8:49" x14ac:dyDescent="0.3"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23"/>
    </row>
    <row r="488" spans="8:49" x14ac:dyDescent="0.3"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23"/>
    </row>
    <row r="489" spans="8:49" x14ac:dyDescent="0.3"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23"/>
    </row>
    <row r="490" spans="8:49" x14ac:dyDescent="0.3"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23"/>
    </row>
    <row r="491" spans="8:49" x14ac:dyDescent="0.3"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23"/>
    </row>
    <row r="492" spans="8:49" x14ac:dyDescent="0.3"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23"/>
    </row>
    <row r="493" spans="8:49" x14ac:dyDescent="0.3"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23"/>
    </row>
    <row r="494" spans="8:49" x14ac:dyDescent="0.3"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23"/>
    </row>
    <row r="495" spans="8:49" x14ac:dyDescent="0.3"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23"/>
    </row>
    <row r="496" spans="8:49" x14ac:dyDescent="0.3"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23"/>
    </row>
    <row r="497" spans="8:49" x14ac:dyDescent="0.3"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23"/>
    </row>
    <row r="498" spans="8:49" x14ac:dyDescent="0.3"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23"/>
    </row>
    <row r="499" spans="8:49" x14ac:dyDescent="0.3"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23"/>
    </row>
    <row r="500" spans="8:49" x14ac:dyDescent="0.3"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23"/>
    </row>
    <row r="501" spans="8:49" x14ac:dyDescent="0.3"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23"/>
    </row>
    <row r="502" spans="8:49" x14ac:dyDescent="0.3"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23"/>
    </row>
    <row r="503" spans="8:49" x14ac:dyDescent="0.3"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23"/>
    </row>
    <row r="504" spans="8:49" x14ac:dyDescent="0.3"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23"/>
    </row>
    <row r="505" spans="8:49" x14ac:dyDescent="0.3"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23"/>
    </row>
    <row r="506" spans="8:49" x14ac:dyDescent="0.3"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23"/>
    </row>
    <row r="507" spans="8:49" x14ac:dyDescent="0.3"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23"/>
    </row>
    <row r="508" spans="8:49" x14ac:dyDescent="0.3"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23"/>
    </row>
    <row r="509" spans="8:49" x14ac:dyDescent="0.3"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23"/>
    </row>
    <row r="510" spans="8:49" x14ac:dyDescent="0.3"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23"/>
    </row>
    <row r="511" spans="8:49" x14ac:dyDescent="0.3"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23"/>
    </row>
    <row r="512" spans="8:49" x14ac:dyDescent="0.3"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23"/>
    </row>
    <row r="513" spans="8:49" x14ac:dyDescent="0.3"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23"/>
    </row>
    <row r="514" spans="8:49" x14ac:dyDescent="0.3"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23"/>
    </row>
    <row r="515" spans="8:49" x14ac:dyDescent="0.3"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23"/>
    </row>
    <row r="516" spans="8:49" x14ac:dyDescent="0.3"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23"/>
    </row>
    <row r="517" spans="8:49" x14ac:dyDescent="0.3"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23"/>
    </row>
    <row r="518" spans="8:49" x14ac:dyDescent="0.3"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23"/>
    </row>
    <row r="519" spans="8:49" x14ac:dyDescent="0.3"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23"/>
    </row>
    <row r="520" spans="8:49" x14ac:dyDescent="0.3"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23"/>
    </row>
    <row r="521" spans="8:49" x14ac:dyDescent="0.3"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23"/>
    </row>
    <row r="522" spans="8:49" x14ac:dyDescent="0.3"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23"/>
    </row>
    <row r="523" spans="8:49" x14ac:dyDescent="0.3"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23"/>
    </row>
    <row r="524" spans="8:49" x14ac:dyDescent="0.3"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23"/>
    </row>
    <row r="525" spans="8:49" x14ac:dyDescent="0.3"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23"/>
    </row>
    <row r="526" spans="8:49" x14ac:dyDescent="0.3"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23"/>
    </row>
    <row r="527" spans="8:49" x14ac:dyDescent="0.3"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23"/>
    </row>
    <row r="528" spans="8:49" x14ac:dyDescent="0.3"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23"/>
    </row>
    <row r="529" spans="8:49" x14ac:dyDescent="0.3"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23"/>
    </row>
    <row r="530" spans="8:49" x14ac:dyDescent="0.3"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23"/>
    </row>
    <row r="531" spans="8:49" x14ac:dyDescent="0.3"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23"/>
    </row>
    <row r="532" spans="8:49" x14ac:dyDescent="0.3"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23"/>
    </row>
    <row r="533" spans="8:49" x14ac:dyDescent="0.3"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23"/>
    </row>
    <row r="534" spans="8:49" x14ac:dyDescent="0.3"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23"/>
    </row>
    <row r="535" spans="8:49" x14ac:dyDescent="0.3"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23"/>
    </row>
    <row r="536" spans="8:49" x14ac:dyDescent="0.3"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23"/>
    </row>
    <row r="537" spans="8:49" x14ac:dyDescent="0.3"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23"/>
    </row>
    <row r="538" spans="8:49" x14ac:dyDescent="0.3"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23"/>
    </row>
    <row r="539" spans="8:49" x14ac:dyDescent="0.3"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23"/>
    </row>
    <row r="540" spans="8:49" x14ac:dyDescent="0.3"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23"/>
    </row>
    <row r="541" spans="8:49" x14ac:dyDescent="0.3"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23"/>
    </row>
    <row r="542" spans="8:49" x14ac:dyDescent="0.3"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23"/>
    </row>
    <row r="543" spans="8:49" x14ac:dyDescent="0.3"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23"/>
    </row>
    <row r="544" spans="8:49" x14ac:dyDescent="0.3"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23"/>
    </row>
    <row r="545" spans="8:49" x14ac:dyDescent="0.3"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23"/>
    </row>
    <row r="546" spans="8:49" x14ac:dyDescent="0.3"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23"/>
    </row>
    <row r="547" spans="8:49" x14ac:dyDescent="0.3"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23"/>
    </row>
    <row r="548" spans="8:49" x14ac:dyDescent="0.3"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23"/>
    </row>
    <row r="549" spans="8:49" x14ac:dyDescent="0.3"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23"/>
    </row>
    <row r="550" spans="8:49" x14ac:dyDescent="0.3"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23"/>
    </row>
    <row r="551" spans="8:49" x14ac:dyDescent="0.3"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23"/>
    </row>
    <row r="552" spans="8:49" x14ac:dyDescent="0.3"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23"/>
    </row>
    <row r="553" spans="8:49" x14ac:dyDescent="0.3"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23"/>
    </row>
    <row r="554" spans="8:49" x14ac:dyDescent="0.3"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23"/>
    </row>
    <row r="555" spans="8:49" x14ac:dyDescent="0.3"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23"/>
    </row>
    <row r="556" spans="8:49" x14ac:dyDescent="0.3"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23"/>
    </row>
    <row r="557" spans="8:49" x14ac:dyDescent="0.3"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23"/>
    </row>
    <row r="558" spans="8:49" x14ac:dyDescent="0.3"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23"/>
    </row>
    <row r="559" spans="8:49" x14ac:dyDescent="0.3"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23"/>
    </row>
    <row r="560" spans="8:49" x14ac:dyDescent="0.3"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23"/>
    </row>
    <row r="561" spans="8:49" x14ac:dyDescent="0.3"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23"/>
    </row>
    <row r="562" spans="8:49" x14ac:dyDescent="0.3"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23"/>
    </row>
    <row r="563" spans="8:49" x14ac:dyDescent="0.3"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23"/>
    </row>
    <row r="564" spans="8:49" x14ac:dyDescent="0.3"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23"/>
    </row>
    <row r="565" spans="8:49" x14ac:dyDescent="0.3"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23"/>
    </row>
    <row r="566" spans="8:49" x14ac:dyDescent="0.3"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23"/>
    </row>
    <row r="567" spans="8:49" x14ac:dyDescent="0.3"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23"/>
    </row>
    <row r="568" spans="8:49" x14ac:dyDescent="0.3"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23"/>
    </row>
    <row r="569" spans="8:49" x14ac:dyDescent="0.3"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23"/>
    </row>
    <row r="570" spans="8:49" x14ac:dyDescent="0.3"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23"/>
    </row>
    <row r="571" spans="8:49" x14ac:dyDescent="0.3"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23"/>
    </row>
    <row r="572" spans="8:49" x14ac:dyDescent="0.3"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23"/>
    </row>
    <row r="573" spans="8:49" x14ac:dyDescent="0.3"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23"/>
    </row>
    <row r="574" spans="8:49" x14ac:dyDescent="0.3"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23"/>
    </row>
    <row r="575" spans="8:49" x14ac:dyDescent="0.3"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23"/>
    </row>
    <row r="576" spans="8:49" x14ac:dyDescent="0.3"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23"/>
    </row>
    <row r="577" spans="8:49" x14ac:dyDescent="0.3"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23"/>
    </row>
    <row r="578" spans="8:49" x14ac:dyDescent="0.3"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23"/>
    </row>
    <row r="579" spans="8:49" x14ac:dyDescent="0.3"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23"/>
    </row>
    <row r="580" spans="8:49" x14ac:dyDescent="0.3"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23"/>
    </row>
    <row r="581" spans="8:49" x14ac:dyDescent="0.3"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23"/>
    </row>
    <row r="582" spans="8:49" x14ac:dyDescent="0.3"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23"/>
    </row>
    <row r="583" spans="8:49" x14ac:dyDescent="0.3"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23"/>
    </row>
    <row r="584" spans="8:49" x14ac:dyDescent="0.3"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23"/>
    </row>
    <row r="585" spans="8:49" x14ac:dyDescent="0.3"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23"/>
    </row>
    <row r="586" spans="8:49" x14ac:dyDescent="0.3"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23"/>
    </row>
    <row r="587" spans="8:49" x14ac:dyDescent="0.3"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23"/>
    </row>
    <row r="588" spans="8:49" x14ac:dyDescent="0.3"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23"/>
    </row>
    <row r="589" spans="8:49" x14ac:dyDescent="0.3"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23"/>
    </row>
    <row r="590" spans="8:49" x14ac:dyDescent="0.3"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23"/>
    </row>
    <row r="591" spans="8:49" x14ac:dyDescent="0.3"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23"/>
    </row>
    <row r="592" spans="8:49" x14ac:dyDescent="0.3"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23"/>
    </row>
    <row r="593" spans="8:49" x14ac:dyDescent="0.3"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23"/>
    </row>
    <row r="594" spans="8:49" x14ac:dyDescent="0.3"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23"/>
    </row>
    <row r="595" spans="8:49" x14ac:dyDescent="0.3"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23"/>
    </row>
    <row r="596" spans="8:49" x14ac:dyDescent="0.3"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23"/>
    </row>
    <row r="597" spans="8:49" x14ac:dyDescent="0.3"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23"/>
    </row>
    <row r="598" spans="8:49" x14ac:dyDescent="0.3"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23"/>
    </row>
    <row r="599" spans="8:49" x14ac:dyDescent="0.3"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23"/>
    </row>
    <row r="600" spans="8:49" x14ac:dyDescent="0.3"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23"/>
    </row>
    <row r="601" spans="8:49" x14ac:dyDescent="0.3"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23"/>
    </row>
    <row r="602" spans="8:49" x14ac:dyDescent="0.3"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23"/>
    </row>
    <row r="603" spans="8:49" x14ac:dyDescent="0.3"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23"/>
    </row>
    <row r="604" spans="8:49" x14ac:dyDescent="0.3"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23"/>
    </row>
    <row r="605" spans="8:49" x14ac:dyDescent="0.3"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23"/>
    </row>
    <row r="606" spans="8:49" x14ac:dyDescent="0.3"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23"/>
    </row>
    <row r="607" spans="8:49" x14ac:dyDescent="0.3"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23"/>
    </row>
    <row r="608" spans="8:49" x14ac:dyDescent="0.3"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23"/>
    </row>
    <row r="609" spans="8:49" x14ac:dyDescent="0.3"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23"/>
    </row>
    <row r="610" spans="8:49" x14ac:dyDescent="0.3"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23"/>
    </row>
    <row r="611" spans="8:49" x14ac:dyDescent="0.3"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23"/>
    </row>
    <row r="612" spans="8:49" x14ac:dyDescent="0.3"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23"/>
    </row>
  </sheetData>
  <mergeCells count="595">
    <mergeCell ref="H4:H5"/>
    <mergeCell ref="I4:I5"/>
    <mergeCell ref="J4:J5"/>
    <mergeCell ref="K4:K5"/>
    <mergeCell ref="L4:L5"/>
    <mergeCell ref="M4:M5"/>
    <mergeCell ref="D2:F2"/>
    <mergeCell ref="B4:B14"/>
    <mergeCell ref="C4:C14"/>
    <mergeCell ref="D4:D7"/>
    <mergeCell ref="F4:F7"/>
    <mergeCell ref="G4:G5"/>
    <mergeCell ref="G6:G7"/>
    <mergeCell ref="D8:D9"/>
    <mergeCell ref="E8:E9"/>
    <mergeCell ref="F8:F9"/>
    <mergeCell ref="I2:AV2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AU4:AU5"/>
    <mergeCell ref="AV4:AV5"/>
    <mergeCell ref="AW4:AW5"/>
    <mergeCell ref="AL4:AL5"/>
    <mergeCell ref="AM4:AM5"/>
    <mergeCell ref="AN4:AN5"/>
    <mergeCell ref="AO4:AO5"/>
    <mergeCell ref="AP4:AP5"/>
    <mergeCell ref="AQ4:AQ5"/>
    <mergeCell ref="H6:H7"/>
    <mergeCell ref="I6:I7"/>
    <mergeCell ref="J6:J7"/>
    <mergeCell ref="K6:K7"/>
    <mergeCell ref="L6:L7"/>
    <mergeCell ref="M6:M7"/>
    <mergeCell ref="AR4:AR5"/>
    <mergeCell ref="AS4:AS5"/>
    <mergeCell ref="AT4:AT5"/>
    <mergeCell ref="AF4:AF5"/>
    <mergeCell ref="AG4:AG5"/>
    <mergeCell ref="AH4:AH5"/>
    <mergeCell ref="AI4:AI5"/>
    <mergeCell ref="AJ4:AJ5"/>
    <mergeCell ref="AK4:AK5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T6:T7"/>
    <mergeCell ref="U6:U7"/>
    <mergeCell ref="V6:V7"/>
    <mergeCell ref="W6:W7"/>
    <mergeCell ref="X6:X7"/>
    <mergeCell ref="Y6:Y7"/>
    <mergeCell ref="N6:N7"/>
    <mergeCell ref="O6:O7"/>
    <mergeCell ref="P6:P7"/>
    <mergeCell ref="Q6:Q7"/>
    <mergeCell ref="R6:R7"/>
    <mergeCell ref="S6:S7"/>
    <mergeCell ref="AF6:AF7"/>
    <mergeCell ref="AG6:AG7"/>
    <mergeCell ref="AH6:AH7"/>
    <mergeCell ref="AI6:AI7"/>
    <mergeCell ref="AJ6:AJ7"/>
    <mergeCell ref="AK6:AK7"/>
    <mergeCell ref="Z6:Z7"/>
    <mergeCell ref="AA6:AA7"/>
    <mergeCell ref="AB6:AB7"/>
    <mergeCell ref="AC6:AC7"/>
    <mergeCell ref="AD6:AD7"/>
    <mergeCell ref="AE6:AE7"/>
    <mergeCell ref="AR6:AR7"/>
    <mergeCell ref="AS6:AS7"/>
    <mergeCell ref="AT6:AT7"/>
    <mergeCell ref="AU6:AU7"/>
    <mergeCell ref="AV6:AV7"/>
    <mergeCell ref="AW6:AW7"/>
    <mergeCell ref="AL6:AL7"/>
    <mergeCell ref="AM6:AM7"/>
    <mergeCell ref="AN6:AN7"/>
    <mergeCell ref="AO6:AO7"/>
    <mergeCell ref="AP6:AP7"/>
    <mergeCell ref="AQ6:AQ7"/>
    <mergeCell ref="H13:H14"/>
    <mergeCell ref="I13:I14"/>
    <mergeCell ref="J13:J14"/>
    <mergeCell ref="K13:K14"/>
    <mergeCell ref="L13:L14"/>
    <mergeCell ref="M13:M14"/>
    <mergeCell ref="D10:D11"/>
    <mergeCell ref="E10:E11"/>
    <mergeCell ref="F10:F11"/>
    <mergeCell ref="D12:D14"/>
    <mergeCell ref="F12:F14"/>
    <mergeCell ref="G13:G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AR13:AR14"/>
    <mergeCell ref="AS13:AS14"/>
    <mergeCell ref="AT13:AT14"/>
    <mergeCell ref="AU13:AU14"/>
    <mergeCell ref="AV13:AV14"/>
    <mergeCell ref="AW13:AW14"/>
    <mergeCell ref="AL13:AL14"/>
    <mergeCell ref="AM13:AM14"/>
    <mergeCell ref="AN13:AN14"/>
    <mergeCell ref="AO13:AO14"/>
    <mergeCell ref="AP13:AP14"/>
    <mergeCell ref="AQ13:AQ14"/>
    <mergeCell ref="I15:I16"/>
    <mergeCell ref="J15:J16"/>
    <mergeCell ref="K15:K16"/>
    <mergeCell ref="L15:L16"/>
    <mergeCell ref="M15:M16"/>
    <mergeCell ref="N15:N16"/>
    <mergeCell ref="B15:B18"/>
    <mergeCell ref="C15:C18"/>
    <mergeCell ref="D15:D18"/>
    <mergeCell ref="F15:F18"/>
    <mergeCell ref="G15:G16"/>
    <mergeCell ref="H15:H16"/>
    <mergeCell ref="L17:L18"/>
    <mergeCell ref="M17:M18"/>
    <mergeCell ref="N17:N18"/>
    <mergeCell ref="AV15:AV16"/>
    <mergeCell ref="AW15:AW16"/>
    <mergeCell ref="G17:G18"/>
    <mergeCell ref="H17:H18"/>
    <mergeCell ref="I17:I18"/>
    <mergeCell ref="J17:J18"/>
    <mergeCell ref="K17:K18"/>
    <mergeCell ref="AM15:AM16"/>
    <mergeCell ref="AN15:AN16"/>
    <mergeCell ref="AO15:AO16"/>
    <mergeCell ref="AP15:AP16"/>
    <mergeCell ref="AQ15:AQ16"/>
    <mergeCell ref="AR15:AR16"/>
    <mergeCell ref="AG15:AG16"/>
    <mergeCell ref="AH15:AH16"/>
    <mergeCell ref="AI15:AI16"/>
    <mergeCell ref="AJ15:AJ16"/>
    <mergeCell ref="AK15:AK16"/>
    <mergeCell ref="AL15:AL16"/>
    <mergeCell ref="AA15:AA16"/>
    <mergeCell ref="AB15:AB16"/>
    <mergeCell ref="AC15:AC16"/>
    <mergeCell ref="AD15:AD16"/>
    <mergeCell ref="AE15:AE16"/>
    <mergeCell ref="O17:O18"/>
    <mergeCell ref="P17:P18"/>
    <mergeCell ref="Q17:Q18"/>
    <mergeCell ref="AS15:AS16"/>
    <mergeCell ref="AT15:AT16"/>
    <mergeCell ref="AU15:AU16"/>
    <mergeCell ref="AF15:AF16"/>
    <mergeCell ref="U15:U16"/>
    <mergeCell ref="V15:V16"/>
    <mergeCell ref="W15:W16"/>
    <mergeCell ref="X15:X16"/>
    <mergeCell ref="Y15:Y16"/>
    <mergeCell ref="Z15:Z16"/>
    <mergeCell ref="O15:O16"/>
    <mergeCell ref="P15:P16"/>
    <mergeCell ref="Q15:Q16"/>
    <mergeCell ref="R15:R16"/>
    <mergeCell ref="S15:S16"/>
    <mergeCell ref="T15:T16"/>
    <mergeCell ref="AH17:AH18"/>
    <mergeCell ref="AI17:AI18"/>
    <mergeCell ref="X17:X18"/>
    <mergeCell ref="Y17:Y18"/>
    <mergeCell ref="Z17:Z18"/>
    <mergeCell ref="AA17:AA18"/>
    <mergeCell ref="AB17:AB18"/>
    <mergeCell ref="AC17:AC18"/>
    <mergeCell ref="R17:R18"/>
    <mergeCell ref="S17:S18"/>
    <mergeCell ref="T17:T18"/>
    <mergeCell ref="U17:U18"/>
    <mergeCell ref="V17:V18"/>
    <mergeCell ref="W17:W18"/>
    <mergeCell ref="AV17:AV18"/>
    <mergeCell ref="AW17:AW18"/>
    <mergeCell ref="B19:B20"/>
    <mergeCell ref="C19:C20"/>
    <mergeCell ref="B21:B22"/>
    <mergeCell ref="C21:C22"/>
    <mergeCell ref="E21:E22"/>
    <mergeCell ref="F21:F22"/>
    <mergeCell ref="AP17:AP18"/>
    <mergeCell ref="AQ17:AQ18"/>
    <mergeCell ref="AR17:AR18"/>
    <mergeCell ref="AS17:AS18"/>
    <mergeCell ref="AT17:AT18"/>
    <mergeCell ref="AU17:AU18"/>
    <mergeCell ref="AJ17:AJ18"/>
    <mergeCell ref="AK17:AK18"/>
    <mergeCell ref="AL17:AL18"/>
    <mergeCell ref="AM17:AM18"/>
    <mergeCell ref="AN17:AN18"/>
    <mergeCell ref="AO17:AO18"/>
    <mergeCell ref="AD17:AD18"/>
    <mergeCell ref="AE17:AE18"/>
    <mergeCell ref="AF17:AF18"/>
    <mergeCell ref="AG17:AG18"/>
    <mergeCell ref="B23:B24"/>
    <mergeCell ref="C23:C24"/>
    <mergeCell ref="D23:D24"/>
    <mergeCell ref="E23:E24"/>
    <mergeCell ref="F23:F24"/>
    <mergeCell ref="B25:B27"/>
    <mergeCell ref="C25:C27"/>
    <mergeCell ref="D25:D27"/>
    <mergeCell ref="E25:E27"/>
    <mergeCell ref="F25:F27"/>
    <mergeCell ref="M25:M26"/>
    <mergeCell ref="N25:N26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L25:L26"/>
    <mergeCell ref="Y25:Y26"/>
    <mergeCell ref="Z25:Z26"/>
    <mergeCell ref="AA25:AA26"/>
    <mergeCell ref="AB25:AB26"/>
    <mergeCell ref="AC25:AC26"/>
    <mergeCell ref="AD25:AD26"/>
    <mergeCell ref="S25:S26"/>
    <mergeCell ref="T25:T26"/>
    <mergeCell ref="U25:U26"/>
    <mergeCell ref="V25:V26"/>
    <mergeCell ref="W25:W26"/>
    <mergeCell ref="X25:X26"/>
    <mergeCell ref="AW25:AW26"/>
    <mergeCell ref="B28:B30"/>
    <mergeCell ref="C28:C30"/>
    <mergeCell ref="D28:D30"/>
    <mergeCell ref="E28:E30"/>
    <mergeCell ref="F28:F30"/>
    <mergeCell ref="AQ25:AQ26"/>
    <mergeCell ref="AR25:AR26"/>
    <mergeCell ref="AS25:AS26"/>
    <mergeCell ref="AT25:AT26"/>
    <mergeCell ref="AU25:AU26"/>
    <mergeCell ref="AV25:AV26"/>
    <mergeCell ref="AK25:AK26"/>
    <mergeCell ref="AL25:AL26"/>
    <mergeCell ref="AM25:AM26"/>
    <mergeCell ref="AN25:AN26"/>
    <mergeCell ref="AO25:AO26"/>
    <mergeCell ref="AP25:AP26"/>
    <mergeCell ref="AE25:AE26"/>
    <mergeCell ref="AF25:AF26"/>
    <mergeCell ref="AG25:AG26"/>
    <mergeCell ref="AH25:AH26"/>
    <mergeCell ref="AI25:AI26"/>
    <mergeCell ref="AJ25:AJ26"/>
    <mergeCell ref="F37:F39"/>
    <mergeCell ref="G37:G38"/>
    <mergeCell ref="H37:H38"/>
    <mergeCell ref="I37:I38"/>
    <mergeCell ref="J37:J38"/>
    <mergeCell ref="K37:K38"/>
    <mergeCell ref="B31:B39"/>
    <mergeCell ref="C31:C39"/>
    <mergeCell ref="D31:D33"/>
    <mergeCell ref="E31:E33"/>
    <mergeCell ref="F31:F33"/>
    <mergeCell ref="D34:D36"/>
    <mergeCell ref="E34:E36"/>
    <mergeCell ref="F34:F36"/>
    <mergeCell ref="D37:D39"/>
    <mergeCell ref="E37:E39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AV37:AV38"/>
    <mergeCell ref="AW37:AW38"/>
    <mergeCell ref="B40:B60"/>
    <mergeCell ref="C40:C60"/>
    <mergeCell ref="D40:D42"/>
    <mergeCell ref="E40:E42"/>
    <mergeCell ref="F40:F42"/>
    <mergeCell ref="D43:D45"/>
    <mergeCell ref="E43:E45"/>
    <mergeCell ref="F43:F45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G49:G50"/>
    <mergeCell ref="H49:H50"/>
    <mergeCell ref="I49:I50"/>
    <mergeCell ref="J49:J50"/>
    <mergeCell ref="K49:K50"/>
    <mergeCell ref="L49:L50"/>
    <mergeCell ref="D46:D48"/>
    <mergeCell ref="E46:E48"/>
    <mergeCell ref="F46:F48"/>
    <mergeCell ref="D49:D51"/>
    <mergeCell ref="E49:E51"/>
    <mergeCell ref="F49:F51"/>
    <mergeCell ref="S49:S50"/>
    <mergeCell ref="T49:T50"/>
    <mergeCell ref="U49:U50"/>
    <mergeCell ref="V49:V50"/>
    <mergeCell ref="W49:W50"/>
    <mergeCell ref="X49:X50"/>
    <mergeCell ref="M49:M50"/>
    <mergeCell ref="N49:N50"/>
    <mergeCell ref="O49:O50"/>
    <mergeCell ref="P49:P50"/>
    <mergeCell ref="Q49:Q50"/>
    <mergeCell ref="R49:R50"/>
    <mergeCell ref="AP49:AP50"/>
    <mergeCell ref="AE49:AE50"/>
    <mergeCell ref="AF49:AF50"/>
    <mergeCell ref="AG49:AG50"/>
    <mergeCell ref="AH49:AH50"/>
    <mergeCell ref="AI49:AI50"/>
    <mergeCell ref="AJ49:AJ50"/>
    <mergeCell ref="Y49:Y50"/>
    <mergeCell ref="Z49:Z50"/>
    <mergeCell ref="AA49:AA50"/>
    <mergeCell ref="AB49:AB50"/>
    <mergeCell ref="AC49:AC50"/>
    <mergeCell ref="AD49:AD50"/>
    <mergeCell ref="M55:M56"/>
    <mergeCell ref="N55:N56"/>
    <mergeCell ref="O55:O56"/>
    <mergeCell ref="AW49:AW50"/>
    <mergeCell ref="D52:D54"/>
    <mergeCell ref="E52:E54"/>
    <mergeCell ref="F52:F54"/>
    <mergeCell ref="D55:D57"/>
    <mergeCell ref="E55:E57"/>
    <mergeCell ref="F55:F57"/>
    <mergeCell ref="G55:G56"/>
    <mergeCell ref="H55:H56"/>
    <mergeCell ref="I55:I56"/>
    <mergeCell ref="AQ49:AQ50"/>
    <mergeCell ref="AR49:AR50"/>
    <mergeCell ref="AS49:AS50"/>
    <mergeCell ref="AT49:AT50"/>
    <mergeCell ref="AU49:AU50"/>
    <mergeCell ref="AV49:AV50"/>
    <mergeCell ref="AK49:AK50"/>
    <mergeCell ref="AL49:AL50"/>
    <mergeCell ref="AM49:AM50"/>
    <mergeCell ref="AN49:AN50"/>
    <mergeCell ref="AO49:AO50"/>
    <mergeCell ref="AU55:AU56"/>
    <mergeCell ref="AV55:AV56"/>
    <mergeCell ref="AW55:AW56"/>
    <mergeCell ref="D58:D60"/>
    <mergeCell ref="E58:E60"/>
    <mergeCell ref="F58:F60"/>
    <mergeCell ref="AN55:AN56"/>
    <mergeCell ref="AO55:AO56"/>
    <mergeCell ref="AP55:AP56"/>
    <mergeCell ref="AQ55:AQ56"/>
    <mergeCell ref="AR55:AR56"/>
    <mergeCell ref="AS55:AS56"/>
    <mergeCell ref="AH55:AH56"/>
    <mergeCell ref="AI55:AI56"/>
    <mergeCell ref="AJ55:AJ56"/>
    <mergeCell ref="AK55:AK56"/>
    <mergeCell ref="AL55:AL56"/>
    <mergeCell ref="AM55:AM56"/>
    <mergeCell ref="AB55:AB56"/>
    <mergeCell ref="AC55:AC56"/>
    <mergeCell ref="AD55:AD56"/>
    <mergeCell ref="AE55:AE56"/>
    <mergeCell ref="AF55:AF56"/>
    <mergeCell ref="AG55:AG56"/>
    <mergeCell ref="B61:B66"/>
    <mergeCell ref="C61:C66"/>
    <mergeCell ref="D61:D63"/>
    <mergeCell ref="E61:E63"/>
    <mergeCell ref="F61:F63"/>
    <mergeCell ref="D64:D66"/>
    <mergeCell ref="E64:E66"/>
    <mergeCell ref="F64:F66"/>
    <mergeCell ref="AT55:AT56"/>
    <mergeCell ref="V55:V56"/>
    <mergeCell ref="W55:W56"/>
    <mergeCell ref="X55:X56"/>
    <mergeCell ref="Y55:Y56"/>
    <mergeCell ref="Z55:Z56"/>
    <mergeCell ref="AA55:AA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H67:H68"/>
    <mergeCell ref="I67:I68"/>
    <mergeCell ref="J67:J68"/>
    <mergeCell ref="K67:K68"/>
    <mergeCell ref="L67:L68"/>
    <mergeCell ref="M67:M68"/>
    <mergeCell ref="B67:B72"/>
    <mergeCell ref="C67:C72"/>
    <mergeCell ref="D67:D69"/>
    <mergeCell ref="E67:E69"/>
    <mergeCell ref="F67:F69"/>
    <mergeCell ref="G67:G68"/>
    <mergeCell ref="D70:D72"/>
    <mergeCell ref="E70:E72"/>
    <mergeCell ref="F70:F72"/>
    <mergeCell ref="T67:T68"/>
    <mergeCell ref="U67:U68"/>
    <mergeCell ref="V67:V68"/>
    <mergeCell ref="W67:W68"/>
    <mergeCell ref="X67:X68"/>
    <mergeCell ref="Y67:Y68"/>
    <mergeCell ref="N67:N68"/>
    <mergeCell ref="O67:O68"/>
    <mergeCell ref="P67:P68"/>
    <mergeCell ref="Q67:Q68"/>
    <mergeCell ref="R67:R68"/>
    <mergeCell ref="S67:S68"/>
    <mergeCell ref="AF67:AF68"/>
    <mergeCell ref="AG67:AG68"/>
    <mergeCell ref="AH67:AH68"/>
    <mergeCell ref="AI67:AI68"/>
    <mergeCell ref="AJ67:AJ68"/>
    <mergeCell ref="AK67:AK68"/>
    <mergeCell ref="Z67:Z68"/>
    <mergeCell ref="AA67:AA68"/>
    <mergeCell ref="AB67:AB68"/>
    <mergeCell ref="AC67:AC68"/>
    <mergeCell ref="AD67:AD68"/>
    <mergeCell ref="AE67:AE68"/>
    <mergeCell ref="AR67:AR68"/>
    <mergeCell ref="AS67:AS68"/>
    <mergeCell ref="AT67:AT68"/>
    <mergeCell ref="AU67:AU68"/>
    <mergeCell ref="AV67:AV68"/>
    <mergeCell ref="AW67:AW68"/>
    <mergeCell ref="AL67:AL68"/>
    <mergeCell ref="AM67:AM68"/>
    <mergeCell ref="AN67:AN68"/>
    <mergeCell ref="AO67:AO68"/>
    <mergeCell ref="AP67:AP68"/>
    <mergeCell ref="AQ67:AQ68"/>
    <mergeCell ref="B73:B81"/>
    <mergeCell ref="C73:C81"/>
    <mergeCell ref="D73:D75"/>
    <mergeCell ref="E73:E75"/>
    <mergeCell ref="F73:F75"/>
    <mergeCell ref="D76:D78"/>
    <mergeCell ref="E76:E78"/>
    <mergeCell ref="F76:F78"/>
    <mergeCell ref="D79:D81"/>
    <mergeCell ref="E79:E81"/>
    <mergeCell ref="L79:L80"/>
    <mergeCell ref="M79:M80"/>
    <mergeCell ref="N79:N80"/>
    <mergeCell ref="O79:O80"/>
    <mergeCell ref="P79:P80"/>
    <mergeCell ref="Q79:Q80"/>
    <mergeCell ref="F79:F81"/>
    <mergeCell ref="G79:G80"/>
    <mergeCell ref="H79:H80"/>
    <mergeCell ref="I79:I80"/>
    <mergeCell ref="J79:J80"/>
    <mergeCell ref="K79:K80"/>
    <mergeCell ref="AI79:AI80"/>
    <mergeCell ref="X79:X80"/>
    <mergeCell ref="Y79:Y80"/>
    <mergeCell ref="Z79:Z80"/>
    <mergeCell ref="AA79:AA80"/>
    <mergeCell ref="AB79:AB80"/>
    <mergeCell ref="AC79:AC80"/>
    <mergeCell ref="R79:R80"/>
    <mergeCell ref="S79:S80"/>
    <mergeCell ref="T79:T80"/>
    <mergeCell ref="U79:U80"/>
    <mergeCell ref="V79:V80"/>
    <mergeCell ref="W79:W80"/>
    <mergeCell ref="AV79:AV80"/>
    <mergeCell ref="AW79:AW80"/>
    <mergeCell ref="B82:B83"/>
    <mergeCell ref="C82:C83"/>
    <mergeCell ref="D82:D83"/>
    <mergeCell ref="E82:E83"/>
    <mergeCell ref="F82:F83"/>
    <mergeCell ref="AP79:AP80"/>
    <mergeCell ref="AQ79:AQ80"/>
    <mergeCell ref="AR79:AR80"/>
    <mergeCell ref="AS79:AS80"/>
    <mergeCell ref="AT79:AT80"/>
    <mergeCell ref="AU79:AU80"/>
    <mergeCell ref="AJ79:AJ80"/>
    <mergeCell ref="AK79:AK80"/>
    <mergeCell ref="AL79:AL80"/>
    <mergeCell ref="AM79:AM80"/>
    <mergeCell ref="AN79:AN80"/>
    <mergeCell ref="AO79:AO80"/>
    <mergeCell ref="AD79:AD80"/>
    <mergeCell ref="AE79:AE80"/>
    <mergeCell ref="AF79:AF80"/>
    <mergeCell ref="AG79:AG80"/>
    <mergeCell ref="AH79:AH80"/>
    <mergeCell ref="E88:E89"/>
    <mergeCell ref="F88:F89"/>
    <mergeCell ref="B90:B91"/>
    <mergeCell ref="C90:C91"/>
    <mergeCell ref="D90:D91"/>
    <mergeCell ref="E90:E91"/>
    <mergeCell ref="F90:F91"/>
    <mergeCell ref="B84:B85"/>
    <mergeCell ref="C84:C85"/>
    <mergeCell ref="D84:D85"/>
    <mergeCell ref="E84:E85"/>
    <mergeCell ref="F84:F85"/>
    <mergeCell ref="B86:B89"/>
    <mergeCell ref="C86:C89"/>
    <mergeCell ref="D86:D87"/>
    <mergeCell ref="F86:F87"/>
    <mergeCell ref="D88:D89"/>
  </mergeCells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A4C09-1A6B-AF46-98E8-1A14F896F515}">
  <dimension ref="B1:W298"/>
  <sheetViews>
    <sheetView topLeftCell="A38" zoomScale="98" zoomScaleNormal="98" workbookViewId="0">
      <selection activeCell="D1" sqref="D1"/>
    </sheetView>
  </sheetViews>
  <sheetFormatPr defaultColWidth="11.19921875" defaultRowHeight="15.6" x14ac:dyDescent="0.3"/>
  <cols>
    <col min="2" max="2" width="11.19921875" style="18"/>
    <col min="3" max="3" width="29.19921875" customWidth="1"/>
    <col min="4" max="4" width="41.19921875" customWidth="1"/>
    <col min="5" max="5" width="40.296875" customWidth="1"/>
    <col min="6" max="6" width="44.5" customWidth="1"/>
    <col min="7" max="7" width="18.796875" style="49" customWidth="1"/>
    <col min="8" max="8" width="13.3984375" customWidth="1"/>
  </cols>
  <sheetData>
    <row r="1" spans="2:19" ht="18" x14ac:dyDescent="0.35">
      <c r="B1" s="16"/>
      <c r="C1" s="1"/>
      <c r="D1" s="1"/>
      <c r="E1" s="1"/>
      <c r="F1" s="1"/>
    </row>
    <row r="2" spans="2:19" x14ac:dyDescent="0.3">
      <c r="B2" s="17"/>
      <c r="C2" s="2" t="s">
        <v>0</v>
      </c>
      <c r="D2" s="163" t="s">
        <v>1</v>
      </c>
      <c r="E2" s="163"/>
      <c r="F2" s="163"/>
      <c r="G2" s="50"/>
      <c r="H2" s="6"/>
      <c r="I2" s="173" t="s">
        <v>117</v>
      </c>
      <c r="J2" s="174"/>
      <c r="K2" s="174"/>
      <c r="L2" s="174"/>
      <c r="M2" s="174"/>
      <c r="N2" s="174"/>
      <c r="O2" s="174"/>
      <c r="P2" s="174"/>
      <c r="Q2" s="174"/>
      <c r="R2" s="175"/>
      <c r="S2" s="6"/>
    </row>
    <row r="3" spans="2:19" ht="28.8" x14ac:dyDescent="0.3">
      <c r="B3" s="46" t="s">
        <v>115</v>
      </c>
      <c r="C3" s="2"/>
      <c r="D3" s="3" t="s">
        <v>2</v>
      </c>
      <c r="E3" s="3" t="s">
        <v>3</v>
      </c>
      <c r="F3" s="3" t="s">
        <v>4</v>
      </c>
      <c r="G3" s="51" t="s">
        <v>102</v>
      </c>
      <c r="H3" s="44" t="s">
        <v>104</v>
      </c>
      <c r="I3" s="45" t="s">
        <v>105</v>
      </c>
      <c r="J3" s="45" t="s">
        <v>106</v>
      </c>
      <c r="K3" s="45" t="s">
        <v>107</v>
      </c>
      <c r="L3" s="45" t="s">
        <v>108</v>
      </c>
      <c r="M3" s="45" t="s">
        <v>109</v>
      </c>
      <c r="N3" s="45" t="s">
        <v>110</v>
      </c>
      <c r="O3" s="45" t="s">
        <v>111</v>
      </c>
      <c r="P3" s="45" t="s">
        <v>112</v>
      </c>
      <c r="Q3" s="45" t="s">
        <v>113</v>
      </c>
      <c r="R3" s="45" t="s">
        <v>114</v>
      </c>
      <c r="S3" s="47" t="s">
        <v>120</v>
      </c>
    </row>
    <row r="4" spans="2:19" ht="36" customHeight="1" x14ac:dyDescent="0.3">
      <c r="B4" s="62">
        <v>1</v>
      </c>
      <c r="C4" s="74" t="s">
        <v>5</v>
      </c>
      <c r="D4" s="164" t="s">
        <v>121</v>
      </c>
      <c r="E4" s="4" t="s">
        <v>51</v>
      </c>
      <c r="F4" s="165" t="s">
        <v>27</v>
      </c>
      <c r="G4" s="168">
        <v>40</v>
      </c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78">
        <f>SUM(H4:R5)</f>
        <v>0</v>
      </c>
    </row>
    <row r="5" spans="2:19" ht="37.200000000000003" customHeight="1" x14ac:dyDescent="0.3">
      <c r="B5" s="62"/>
      <c r="C5" s="74"/>
      <c r="D5" s="164"/>
      <c r="E5" s="4" t="s">
        <v>98</v>
      </c>
      <c r="F5" s="166"/>
      <c r="G5" s="168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79"/>
    </row>
    <row r="6" spans="2:19" ht="34.799999999999997" customHeight="1" x14ac:dyDescent="0.3">
      <c r="B6" s="62"/>
      <c r="C6" s="74"/>
      <c r="D6" s="164"/>
      <c r="E6" s="4" t="s">
        <v>53</v>
      </c>
      <c r="F6" s="166"/>
      <c r="G6" s="168">
        <v>100</v>
      </c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78"/>
    </row>
    <row r="7" spans="2:19" x14ac:dyDescent="0.3">
      <c r="B7" s="62"/>
      <c r="C7" s="74"/>
      <c r="D7" s="164"/>
      <c r="E7" s="4" t="s">
        <v>54</v>
      </c>
      <c r="F7" s="167"/>
      <c r="G7" s="168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79"/>
    </row>
    <row r="8" spans="2:19" ht="27.6" customHeight="1" x14ac:dyDescent="0.3">
      <c r="B8" s="62"/>
      <c r="C8" s="74"/>
      <c r="D8" s="169" t="s">
        <v>141</v>
      </c>
      <c r="E8" s="171" t="s">
        <v>6</v>
      </c>
      <c r="F8" s="169" t="s">
        <v>28</v>
      </c>
      <c r="G8" s="52">
        <v>40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2:19" x14ac:dyDescent="0.3">
      <c r="B9" s="62"/>
      <c r="C9" s="74"/>
      <c r="D9" s="170"/>
      <c r="E9" s="172"/>
      <c r="F9" s="170"/>
      <c r="G9" s="52">
        <v>100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2:19" ht="33" customHeight="1" x14ac:dyDescent="0.3">
      <c r="B10" s="62"/>
      <c r="C10" s="74"/>
      <c r="D10" s="154" t="s">
        <v>142</v>
      </c>
      <c r="E10" s="154" t="s">
        <v>55</v>
      </c>
      <c r="F10" s="157" t="s">
        <v>27</v>
      </c>
      <c r="G10" s="53">
        <v>40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2:19" ht="33" customHeight="1" x14ac:dyDescent="0.3">
      <c r="B11" s="62"/>
      <c r="C11" s="74"/>
      <c r="D11" s="155"/>
      <c r="E11" s="156"/>
      <c r="F11" s="155"/>
      <c r="G11" s="53">
        <v>100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2:19" ht="33.6" customHeight="1" x14ac:dyDescent="0.3">
      <c r="B12" s="62"/>
      <c r="C12" s="74"/>
      <c r="D12" s="158" t="s">
        <v>143</v>
      </c>
      <c r="E12" s="10" t="s">
        <v>52</v>
      </c>
      <c r="F12" s="158" t="s">
        <v>27</v>
      </c>
      <c r="G12" s="13">
        <v>40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</row>
    <row r="13" spans="2:19" ht="39.6" customHeight="1" x14ac:dyDescent="0.3">
      <c r="B13" s="62"/>
      <c r="C13" s="74"/>
      <c r="D13" s="159"/>
      <c r="E13" s="5" t="s">
        <v>56</v>
      </c>
      <c r="F13" s="159"/>
      <c r="G13" s="160">
        <v>100</v>
      </c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76"/>
    </row>
    <row r="14" spans="2:19" x14ac:dyDescent="0.3">
      <c r="B14" s="62"/>
      <c r="C14" s="74"/>
      <c r="D14" s="159"/>
      <c r="E14" s="5" t="s">
        <v>26</v>
      </c>
      <c r="F14" s="159"/>
      <c r="G14" s="160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77"/>
    </row>
    <row r="15" spans="2:19" ht="36" customHeight="1" x14ac:dyDescent="0.3">
      <c r="B15" s="148">
        <v>2</v>
      </c>
      <c r="C15" s="144" t="s">
        <v>7</v>
      </c>
      <c r="D15" s="149" t="s">
        <v>29</v>
      </c>
      <c r="E15" s="4" t="s">
        <v>51</v>
      </c>
      <c r="F15" s="149" t="s">
        <v>27</v>
      </c>
      <c r="G15" s="92">
        <v>40</v>
      </c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</row>
    <row r="16" spans="2:19" ht="36" customHeight="1" x14ac:dyDescent="0.3">
      <c r="B16" s="148"/>
      <c r="C16" s="144"/>
      <c r="D16" s="150"/>
      <c r="E16" s="4" t="s">
        <v>99</v>
      </c>
      <c r="F16" s="150"/>
      <c r="G16" s="9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</row>
    <row r="17" spans="2:19" ht="36" customHeight="1" x14ac:dyDescent="0.3">
      <c r="B17" s="148"/>
      <c r="C17" s="144"/>
      <c r="D17" s="150"/>
      <c r="E17" s="4" t="s">
        <v>53</v>
      </c>
      <c r="F17" s="150"/>
      <c r="G17" s="92">
        <v>100</v>
      </c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</row>
    <row r="18" spans="2:19" ht="22.8" customHeight="1" x14ac:dyDescent="0.3">
      <c r="B18" s="148"/>
      <c r="C18" s="144"/>
      <c r="D18" s="151"/>
      <c r="E18" s="4" t="s">
        <v>54</v>
      </c>
      <c r="F18" s="151"/>
      <c r="G18" s="93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</row>
    <row r="19" spans="2:19" ht="27.6" customHeight="1" x14ac:dyDescent="0.3">
      <c r="B19" s="141">
        <v>3</v>
      </c>
      <c r="C19" s="144" t="s">
        <v>8</v>
      </c>
      <c r="D19" s="8" t="s">
        <v>25</v>
      </c>
      <c r="E19" s="8" t="s">
        <v>30</v>
      </c>
      <c r="F19" s="8" t="s">
        <v>31</v>
      </c>
      <c r="G19" s="55">
        <v>40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</row>
    <row r="20" spans="2:19" x14ac:dyDescent="0.3">
      <c r="B20" s="143"/>
      <c r="C20" s="144"/>
      <c r="D20" s="9"/>
      <c r="E20" s="9"/>
      <c r="F20" s="9"/>
      <c r="G20" s="56">
        <v>100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</row>
    <row r="21" spans="2:19" ht="41.4" customHeight="1" x14ac:dyDescent="0.3">
      <c r="B21" s="141">
        <v>4</v>
      </c>
      <c r="C21" s="144" t="s">
        <v>9</v>
      </c>
      <c r="D21" s="14" t="s">
        <v>24</v>
      </c>
      <c r="E21" s="79" t="s">
        <v>32</v>
      </c>
      <c r="F21" s="79" t="s">
        <v>28</v>
      </c>
      <c r="G21" s="53">
        <v>40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2:19" x14ac:dyDescent="0.3">
      <c r="B22" s="143"/>
      <c r="C22" s="144"/>
      <c r="D22" s="15"/>
      <c r="E22" s="80"/>
      <c r="F22" s="80"/>
      <c r="G22" s="53">
        <v>100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2:19" x14ac:dyDescent="0.3">
      <c r="B23" s="141">
        <v>5</v>
      </c>
      <c r="C23" s="144" t="s">
        <v>10</v>
      </c>
      <c r="D23" s="72" t="s">
        <v>26</v>
      </c>
      <c r="E23" s="72" t="s">
        <v>6</v>
      </c>
      <c r="F23" s="70" t="s">
        <v>50</v>
      </c>
      <c r="G23" s="13">
        <v>40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2:19" x14ac:dyDescent="0.3">
      <c r="B24" s="143"/>
      <c r="C24" s="144"/>
      <c r="D24" s="73"/>
      <c r="E24" s="73"/>
      <c r="F24" s="71"/>
      <c r="G24" s="13">
        <v>100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2:19" ht="15.6" customHeight="1" x14ac:dyDescent="0.3">
      <c r="B25" s="141">
        <v>6</v>
      </c>
      <c r="C25" s="144" t="s">
        <v>11</v>
      </c>
      <c r="D25" s="130" t="s">
        <v>27</v>
      </c>
      <c r="E25" s="130" t="s">
        <v>100</v>
      </c>
      <c r="F25" s="130" t="s">
        <v>33</v>
      </c>
      <c r="G25" s="92">
        <v>20</v>
      </c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</row>
    <row r="26" spans="2:19" x14ac:dyDescent="0.3">
      <c r="B26" s="142"/>
      <c r="C26" s="144"/>
      <c r="D26" s="131"/>
      <c r="E26" s="131"/>
      <c r="F26" s="131"/>
      <c r="G26" s="93">
        <v>40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</row>
    <row r="27" spans="2:19" x14ac:dyDescent="0.3">
      <c r="B27" s="143"/>
      <c r="C27" s="144"/>
      <c r="D27" s="132"/>
      <c r="E27" s="132"/>
      <c r="F27" s="132"/>
      <c r="G27" s="54">
        <v>80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2:19" x14ac:dyDescent="0.3">
      <c r="B28" s="141">
        <v>7</v>
      </c>
      <c r="C28" s="144" t="s">
        <v>12</v>
      </c>
      <c r="D28" s="70" t="s">
        <v>27</v>
      </c>
      <c r="E28" s="72" t="s">
        <v>6</v>
      </c>
      <c r="F28" s="145" t="s">
        <v>33</v>
      </c>
      <c r="G28" s="13">
        <v>20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2:19" x14ac:dyDescent="0.3">
      <c r="B29" s="142"/>
      <c r="C29" s="144"/>
      <c r="D29" s="112"/>
      <c r="E29" s="113"/>
      <c r="F29" s="146"/>
      <c r="G29" s="13">
        <v>40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2:19" x14ac:dyDescent="0.3">
      <c r="B30" s="143"/>
      <c r="C30" s="144"/>
      <c r="D30" s="71"/>
      <c r="E30" s="73"/>
      <c r="F30" s="147"/>
      <c r="G30" s="13">
        <v>80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  <row r="31" spans="2:19" ht="27.6" customHeight="1" x14ac:dyDescent="0.3">
      <c r="B31" s="133">
        <v>8</v>
      </c>
      <c r="C31" s="136" t="s">
        <v>13</v>
      </c>
      <c r="D31" s="127" t="s">
        <v>122</v>
      </c>
      <c r="E31" s="60" t="s">
        <v>6</v>
      </c>
      <c r="F31" s="79" t="s">
        <v>34</v>
      </c>
      <c r="G31" s="53">
        <v>10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2:19" x14ac:dyDescent="0.3">
      <c r="B32" s="134"/>
      <c r="C32" s="136"/>
      <c r="D32" s="128"/>
      <c r="E32" s="129"/>
      <c r="F32" s="128"/>
      <c r="G32" s="53">
        <v>20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2:19" x14ac:dyDescent="0.3">
      <c r="B33" s="134"/>
      <c r="C33" s="136"/>
      <c r="D33" s="80"/>
      <c r="E33" s="61"/>
      <c r="F33" s="80"/>
      <c r="G33" s="53">
        <v>40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2:19" ht="27.6" customHeight="1" x14ac:dyDescent="0.3">
      <c r="B34" s="134"/>
      <c r="C34" s="136"/>
      <c r="D34" s="111" t="s">
        <v>123</v>
      </c>
      <c r="E34" s="72" t="s">
        <v>6</v>
      </c>
      <c r="F34" s="72" t="s">
        <v>14</v>
      </c>
      <c r="G34" s="13">
        <v>10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</row>
    <row r="35" spans="2:19" x14ac:dyDescent="0.3">
      <c r="B35" s="134"/>
      <c r="C35" s="136"/>
      <c r="D35" s="112"/>
      <c r="E35" s="113"/>
      <c r="F35" s="113"/>
      <c r="G35" s="13">
        <v>20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</row>
    <row r="36" spans="2:19" x14ac:dyDescent="0.3">
      <c r="B36" s="134"/>
      <c r="C36" s="136"/>
      <c r="D36" s="71"/>
      <c r="E36" s="73"/>
      <c r="F36" s="73"/>
      <c r="G36" s="13">
        <v>40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</row>
    <row r="37" spans="2:19" x14ac:dyDescent="0.3">
      <c r="B37" s="134"/>
      <c r="C37" s="136"/>
      <c r="D37" s="137" t="s">
        <v>124</v>
      </c>
      <c r="E37" s="138" t="s">
        <v>6</v>
      </c>
      <c r="F37" s="130" t="s">
        <v>34</v>
      </c>
      <c r="G37" s="92">
        <v>10</v>
      </c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</row>
    <row r="38" spans="2:19" x14ac:dyDescent="0.3">
      <c r="B38" s="134"/>
      <c r="C38" s="136"/>
      <c r="D38" s="131"/>
      <c r="E38" s="139"/>
      <c r="F38" s="131"/>
      <c r="G38" s="93">
        <v>20</v>
      </c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</row>
    <row r="39" spans="2:19" x14ac:dyDescent="0.3">
      <c r="B39" s="135"/>
      <c r="C39" s="136"/>
      <c r="D39" s="132"/>
      <c r="E39" s="140"/>
      <c r="F39" s="132"/>
      <c r="G39" s="54">
        <v>40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</row>
    <row r="40" spans="2:19" ht="41.4" customHeight="1" x14ac:dyDescent="0.3">
      <c r="B40" s="121">
        <v>9</v>
      </c>
      <c r="C40" s="124" t="s">
        <v>15</v>
      </c>
      <c r="D40" s="114" t="s">
        <v>125</v>
      </c>
      <c r="E40" s="70" t="s">
        <v>36</v>
      </c>
      <c r="F40" s="70" t="s">
        <v>35</v>
      </c>
      <c r="G40" s="13">
        <v>20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</row>
    <row r="41" spans="2:19" x14ac:dyDescent="0.3">
      <c r="B41" s="122"/>
      <c r="C41" s="125"/>
      <c r="D41" s="115"/>
      <c r="E41" s="112"/>
      <c r="F41" s="112"/>
      <c r="G41" s="13">
        <v>40</v>
      </c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</row>
    <row r="42" spans="2:19" x14ac:dyDescent="0.3">
      <c r="B42" s="122"/>
      <c r="C42" s="125"/>
      <c r="D42" s="116"/>
      <c r="E42" s="71"/>
      <c r="F42" s="71"/>
      <c r="G42" s="13">
        <v>80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</row>
    <row r="43" spans="2:19" ht="15.6" customHeight="1" x14ac:dyDescent="0.3">
      <c r="B43" s="122"/>
      <c r="C43" s="125"/>
      <c r="D43" s="127" t="s">
        <v>126</v>
      </c>
      <c r="E43" s="60" t="s">
        <v>6</v>
      </c>
      <c r="F43" s="79" t="s">
        <v>43</v>
      </c>
      <c r="G43" s="53">
        <v>20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2:19" x14ac:dyDescent="0.3">
      <c r="B44" s="122"/>
      <c r="C44" s="125"/>
      <c r="D44" s="128"/>
      <c r="E44" s="129"/>
      <c r="F44" s="128"/>
      <c r="G44" s="53">
        <v>40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2:19" x14ac:dyDescent="0.3">
      <c r="B45" s="122"/>
      <c r="C45" s="125"/>
      <c r="D45" s="80"/>
      <c r="E45" s="61"/>
      <c r="F45" s="80"/>
      <c r="G45" s="53">
        <v>80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2:19" ht="41.4" customHeight="1" x14ac:dyDescent="0.3">
      <c r="B46" s="122"/>
      <c r="C46" s="125"/>
      <c r="D46" s="114" t="s">
        <v>127</v>
      </c>
      <c r="E46" s="72" t="s">
        <v>6</v>
      </c>
      <c r="F46" s="70" t="s">
        <v>37</v>
      </c>
      <c r="G46" s="13">
        <v>20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2:19" x14ac:dyDescent="0.3">
      <c r="B47" s="122"/>
      <c r="C47" s="125"/>
      <c r="D47" s="115"/>
      <c r="E47" s="113"/>
      <c r="F47" s="112"/>
      <c r="G47" s="13">
        <v>40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2:19" x14ac:dyDescent="0.3">
      <c r="B48" s="122"/>
      <c r="C48" s="125"/>
      <c r="D48" s="116"/>
      <c r="E48" s="73"/>
      <c r="F48" s="71"/>
      <c r="G48" s="13">
        <v>80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2:19" x14ac:dyDescent="0.3">
      <c r="B49" s="122"/>
      <c r="C49" s="125"/>
      <c r="D49" s="117" t="s">
        <v>128</v>
      </c>
      <c r="E49" s="108" t="s">
        <v>6</v>
      </c>
      <c r="F49" s="120" t="s">
        <v>37</v>
      </c>
      <c r="G49" s="92">
        <v>20</v>
      </c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</row>
    <row r="50" spans="2:19" x14ac:dyDescent="0.3">
      <c r="B50" s="122"/>
      <c r="C50" s="125"/>
      <c r="D50" s="118"/>
      <c r="E50" s="109"/>
      <c r="F50" s="106"/>
      <c r="G50" s="93">
        <v>40</v>
      </c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</row>
    <row r="51" spans="2:19" x14ac:dyDescent="0.3">
      <c r="B51" s="122"/>
      <c r="C51" s="125"/>
      <c r="D51" s="119"/>
      <c r="E51" s="110"/>
      <c r="F51" s="107"/>
      <c r="G51" s="54">
        <v>80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</row>
    <row r="52" spans="2:19" ht="41.4" customHeight="1" x14ac:dyDescent="0.3">
      <c r="B52" s="122"/>
      <c r="C52" s="125"/>
      <c r="D52" s="114" t="s">
        <v>129</v>
      </c>
      <c r="E52" s="70" t="s">
        <v>38</v>
      </c>
      <c r="F52" s="70" t="s">
        <v>39</v>
      </c>
      <c r="G52" s="13">
        <v>20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</row>
    <row r="53" spans="2:19" x14ac:dyDescent="0.3">
      <c r="B53" s="122"/>
      <c r="C53" s="125"/>
      <c r="D53" s="115"/>
      <c r="E53" s="112"/>
      <c r="F53" s="112"/>
      <c r="G53" s="13">
        <v>40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</row>
    <row r="54" spans="2:19" x14ac:dyDescent="0.3">
      <c r="B54" s="122"/>
      <c r="C54" s="125"/>
      <c r="D54" s="116"/>
      <c r="E54" s="71"/>
      <c r="F54" s="71"/>
      <c r="G54" s="13">
        <v>80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</row>
    <row r="55" spans="2:19" ht="27.6" customHeight="1" x14ac:dyDescent="0.3">
      <c r="B55" s="122"/>
      <c r="C55" s="125"/>
      <c r="D55" s="117" t="s">
        <v>130</v>
      </c>
      <c r="E55" s="108" t="s">
        <v>6</v>
      </c>
      <c r="F55" s="108" t="s">
        <v>35</v>
      </c>
      <c r="G55" s="92">
        <v>20</v>
      </c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</row>
    <row r="56" spans="2:19" x14ac:dyDescent="0.3">
      <c r="B56" s="122"/>
      <c r="C56" s="125"/>
      <c r="D56" s="118"/>
      <c r="E56" s="109"/>
      <c r="F56" s="109"/>
      <c r="G56" s="93">
        <v>40</v>
      </c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</row>
    <row r="57" spans="2:19" x14ac:dyDescent="0.3">
      <c r="B57" s="122"/>
      <c r="C57" s="125"/>
      <c r="D57" s="119"/>
      <c r="E57" s="110"/>
      <c r="F57" s="110"/>
      <c r="G57" s="54">
        <v>80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2:19" ht="41.4" customHeight="1" x14ac:dyDescent="0.3">
      <c r="B58" s="122"/>
      <c r="C58" s="125"/>
      <c r="D58" s="111" t="s">
        <v>131</v>
      </c>
      <c r="E58" s="72" t="s">
        <v>6</v>
      </c>
      <c r="F58" s="70" t="s">
        <v>35</v>
      </c>
      <c r="G58" s="13">
        <v>20</v>
      </c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</row>
    <row r="59" spans="2:19" x14ac:dyDescent="0.3">
      <c r="B59" s="122"/>
      <c r="C59" s="125"/>
      <c r="D59" s="112"/>
      <c r="E59" s="113"/>
      <c r="F59" s="112"/>
      <c r="G59" s="13">
        <v>40</v>
      </c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2:19" x14ac:dyDescent="0.3">
      <c r="B60" s="123"/>
      <c r="C60" s="126"/>
      <c r="D60" s="71"/>
      <c r="E60" s="73"/>
      <c r="F60" s="71"/>
      <c r="G60" s="13">
        <v>80</v>
      </c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2:19" ht="26.4" customHeight="1" x14ac:dyDescent="0.3">
      <c r="B61" s="85">
        <v>10</v>
      </c>
      <c r="C61" s="102" t="s">
        <v>16</v>
      </c>
      <c r="D61" s="105" t="s">
        <v>132</v>
      </c>
      <c r="E61" s="108" t="s">
        <v>6</v>
      </c>
      <c r="F61" s="108" t="s">
        <v>17</v>
      </c>
      <c r="G61" s="53">
        <v>20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</row>
    <row r="62" spans="2:19" ht="26.4" customHeight="1" x14ac:dyDescent="0.3">
      <c r="B62" s="101"/>
      <c r="C62" s="103"/>
      <c r="D62" s="106"/>
      <c r="E62" s="109"/>
      <c r="F62" s="109"/>
      <c r="G62" s="53">
        <v>40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</row>
    <row r="63" spans="2:19" ht="26.4" customHeight="1" x14ac:dyDescent="0.3">
      <c r="B63" s="101"/>
      <c r="C63" s="103"/>
      <c r="D63" s="107"/>
      <c r="E63" s="110"/>
      <c r="F63" s="110"/>
      <c r="G63" s="53">
        <v>80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pans="2:19" ht="41.4" customHeight="1" x14ac:dyDescent="0.3">
      <c r="B64" s="101"/>
      <c r="C64" s="103"/>
      <c r="D64" s="111" t="s">
        <v>133</v>
      </c>
      <c r="E64" s="70" t="s">
        <v>41</v>
      </c>
      <c r="F64" s="70" t="s">
        <v>40</v>
      </c>
      <c r="G64" s="13">
        <v>20</v>
      </c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</row>
    <row r="65" spans="2:19" x14ac:dyDescent="0.3">
      <c r="B65" s="101"/>
      <c r="C65" s="103"/>
      <c r="D65" s="112"/>
      <c r="E65" s="112"/>
      <c r="F65" s="112"/>
      <c r="G65" s="13">
        <v>40</v>
      </c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</row>
    <row r="66" spans="2:19" x14ac:dyDescent="0.3">
      <c r="B66" s="86"/>
      <c r="C66" s="104"/>
      <c r="D66" s="71"/>
      <c r="E66" s="71"/>
      <c r="F66" s="71"/>
      <c r="G66" s="13">
        <v>80</v>
      </c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</row>
    <row r="67" spans="2:19" x14ac:dyDescent="0.3">
      <c r="B67" s="85">
        <v>11</v>
      </c>
      <c r="C67" s="102" t="s">
        <v>18</v>
      </c>
      <c r="D67" s="105" t="s">
        <v>134</v>
      </c>
      <c r="E67" s="108" t="s">
        <v>6</v>
      </c>
      <c r="F67" s="108" t="s">
        <v>19</v>
      </c>
      <c r="G67" s="92">
        <v>10</v>
      </c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</row>
    <row r="68" spans="2:19" x14ac:dyDescent="0.3">
      <c r="B68" s="101"/>
      <c r="C68" s="103"/>
      <c r="D68" s="106"/>
      <c r="E68" s="109"/>
      <c r="F68" s="109"/>
      <c r="G68" s="93">
        <v>20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</row>
    <row r="69" spans="2:19" x14ac:dyDescent="0.3">
      <c r="B69" s="101"/>
      <c r="C69" s="103"/>
      <c r="D69" s="107"/>
      <c r="E69" s="110"/>
      <c r="F69" s="110"/>
      <c r="G69" s="54">
        <v>40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2:19" ht="27.6" customHeight="1" x14ac:dyDescent="0.3">
      <c r="B70" s="101"/>
      <c r="C70" s="103"/>
      <c r="D70" s="111" t="s">
        <v>135</v>
      </c>
      <c r="E70" s="72" t="s">
        <v>6</v>
      </c>
      <c r="F70" s="70" t="s">
        <v>42</v>
      </c>
      <c r="G70" s="13">
        <v>10</v>
      </c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</row>
    <row r="71" spans="2:19" x14ac:dyDescent="0.3">
      <c r="B71" s="101"/>
      <c r="C71" s="103"/>
      <c r="D71" s="112"/>
      <c r="E71" s="113"/>
      <c r="F71" s="112"/>
      <c r="G71" s="13">
        <v>20</v>
      </c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</row>
    <row r="72" spans="2:19" x14ac:dyDescent="0.3">
      <c r="B72" s="86"/>
      <c r="C72" s="104"/>
      <c r="D72" s="71"/>
      <c r="E72" s="73"/>
      <c r="F72" s="71"/>
      <c r="G72" s="13">
        <v>40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</row>
    <row r="73" spans="2:19" ht="27.6" customHeight="1" x14ac:dyDescent="0.3">
      <c r="B73" s="94">
        <v>12</v>
      </c>
      <c r="C73" s="97" t="s">
        <v>20</v>
      </c>
      <c r="D73" s="91" t="s">
        <v>136</v>
      </c>
      <c r="E73" s="98" t="s">
        <v>6</v>
      </c>
      <c r="F73" s="91" t="s">
        <v>42</v>
      </c>
      <c r="G73" s="53">
        <v>10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2:19" x14ac:dyDescent="0.3">
      <c r="B74" s="95"/>
      <c r="C74" s="97"/>
      <c r="D74" s="91"/>
      <c r="E74" s="98"/>
      <c r="F74" s="91"/>
      <c r="G74" s="53">
        <v>20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2:19" x14ac:dyDescent="0.3">
      <c r="B75" s="95"/>
      <c r="C75" s="97"/>
      <c r="D75" s="91"/>
      <c r="E75" s="98"/>
      <c r="F75" s="91"/>
      <c r="G75" s="53">
        <v>40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2:19" ht="27.6" customHeight="1" x14ac:dyDescent="0.3">
      <c r="B76" s="95"/>
      <c r="C76" s="97"/>
      <c r="D76" s="99" t="s">
        <v>137</v>
      </c>
      <c r="E76" s="100" t="s">
        <v>6</v>
      </c>
      <c r="F76" s="100" t="s">
        <v>21</v>
      </c>
      <c r="G76" s="13">
        <v>10</v>
      </c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</row>
    <row r="77" spans="2:19" x14ac:dyDescent="0.3">
      <c r="B77" s="95"/>
      <c r="C77" s="97"/>
      <c r="D77" s="99"/>
      <c r="E77" s="100"/>
      <c r="F77" s="100"/>
      <c r="G77" s="13">
        <v>20</v>
      </c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</row>
    <row r="78" spans="2:19" x14ac:dyDescent="0.3">
      <c r="B78" s="95"/>
      <c r="C78" s="97"/>
      <c r="D78" s="99"/>
      <c r="E78" s="100"/>
      <c r="F78" s="100"/>
      <c r="G78" s="13">
        <v>40</v>
      </c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</row>
    <row r="79" spans="2:19" x14ac:dyDescent="0.3">
      <c r="B79" s="95"/>
      <c r="C79" s="97"/>
      <c r="D79" s="91" t="s">
        <v>138</v>
      </c>
      <c r="E79" s="98" t="s">
        <v>6</v>
      </c>
      <c r="F79" s="91" t="s">
        <v>42</v>
      </c>
      <c r="G79" s="92">
        <v>10</v>
      </c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</row>
    <row r="80" spans="2:19" x14ac:dyDescent="0.3">
      <c r="B80" s="95"/>
      <c r="C80" s="97"/>
      <c r="D80" s="91"/>
      <c r="E80" s="98"/>
      <c r="F80" s="91"/>
      <c r="G80" s="93">
        <v>20</v>
      </c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</row>
    <row r="81" spans="2:23" x14ac:dyDescent="0.3">
      <c r="B81" s="96"/>
      <c r="C81" s="97"/>
      <c r="D81" s="91"/>
      <c r="E81" s="98"/>
      <c r="F81" s="91"/>
      <c r="G81" s="54">
        <v>40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2:23" ht="41.4" customHeight="1" x14ac:dyDescent="0.3">
      <c r="B82" s="85">
        <v>13</v>
      </c>
      <c r="C82" s="87" t="s">
        <v>22</v>
      </c>
      <c r="D82" s="89" t="s">
        <v>48</v>
      </c>
      <c r="E82" s="60" t="s">
        <v>6</v>
      </c>
      <c r="F82" s="79" t="s">
        <v>49</v>
      </c>
      <c r="G82" s="53">
        <v>5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2:23" x14ac:dyDescent="0.3">
      <c r="B83" s="86"/>
      <c r="C83" s="88"/>
      <c r="D83" s="90"/>
      <c r="E83" s="61"/>
      <c r="F83" s="80"/>
      <c r="G83" s="53">
        <v>10</v>
      </c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2:23" ht="27.6" customHeight="1" x14ac:dyDescent="0.3">
      <c r="B84" s="66">
        <v>14</v>
      </c>
      <c r="C84" s="68" t="s">
        <v>101</v>
      </c>
      <c r="D84" s="70" t="s">
        <v>46</v>
      </c>
      <c r="E84" s="72" t="s">
        <v>6</v>
      </c>
      <c r="F84" s="70" t="s">
        <v>50</v>
      </c>
      <c r="G84" s="57">
        <v>40</v>
      </c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2:23" x14ac:dyDescent="0.3">
      <c r="B85" s="67"/>
      <c r="C85" s="69"/>
      <c r="D85" s="71"/>
      <c r="E85" s="73"/>
      <c r="F85" s="71"/>
      <c r="G85" s="57">
        <v>100</v>
      </c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</row>
    <row r="86" spans="2:23" x14ac:dyDescent="0.3">
      <c r="B86" s="62">
        <v>15</v>
      </c>
      <c r="C86" s="74" t="s">
        <v>23</v>
      </c>
      <c r="D86" s="75" t="s">
        <v>139</v>
      </c>
      <c r="E86" s="19" t="s">
        <v>45</v>
      </c>
      <c r="F86" s="77" t="s">
        <v>46</v>
      </c>
      <c r="G86" s="58">
        <v>40</v>
      </c>
      <c r="H86" s="40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2:23" x14ac:dyDescent="0.3">
      <c r="B87" s="62"/>
      <c r="C87" s="74"/>
      <c r="D87" s="76"/>
      <c r="E87" s="19" t="s">
        <v>44</v>
      </c>
      <c r="F87" s="78"/>
      <c r="G87" s="58">
        <v>100</v>
      </c>
      <c r="H87" s="40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2:23" ht="30" customHeight="1" x14ac:dyDescent="0.3">
      <c r="B88" s="62"/>
      <c r="C88" s="74"/>
      <c r="D88" s="79" t="s">
        <v>140</v>
      </c>
      <c r="E88" s="60" t="s">
        <v>6</v>
      </c>
      <c r="F88" s="60" t="s">
        <v>46</v>
      </c>
      <c r="G88" s="53">
        <v>40</v>
      </c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0"/>
      <c r="U88" s="20"/>
      <c r="V88" s="20"/>
      <c r="W88" s="20"/>
    </row>
    <row r="89" spans="2:23" ht="19.2" customHeight="1" x14ac:dyDescent="0.3">
      <c r="B89" s="62"/>
      <c r="C89" s="74"/>
      <c r="D89" s="80"/>
      <c r="E89" s="61"/>
      <c r="F89" s="61"/>
      <c r="G89" s="53">
        <v>100</v>
      </c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0"/>
      <c r="U89" s="20"/>
      <c r="V89" s="20"/>
      <c r="W89" s="20"/>
    </row>
    <row r="90" spans="2:23" x14ac:dyDescent="0.3">
      <c r="B90" s="62">
        <v>18</v>
      </c>
      <c r="C90" s="63" t="s">
        <v>103</v>
      </c>
      <c r="D90" s="64" t="s">
        <v>26</v>
      </c>
      <c r="E90" s="65" t="s">
        <v>6</v>
      </c>
      <c r="F90" s="65" t="s">
        <v>47</v>
      </c>
      <c r="G90" s="13">
        <v>5</v>
      </c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0"/>
      <c r="U90" s="20"/>
      <c r="V90" s="20"/>
      <c r="W90" s="20"/>
    </row>
    <row r="91" spans="2:23" x14ac:dyDescent="0.3">
      <c r="B91" s="62"/>
      <c r="C91" s="63"/>
      <c r="D91" s="64"/>
      <c r="E91" s="65"/>
      <c r="F91" s="65"/>
      <c r="G91" s="13">
        <v>10</v>
      </c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</row>
    <row r="92" spans="2:23" x14ac:dyDescent="0.3">
      <c r="G92" s="59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2:23" x14ac:dyDescent="0.3">
      <c r="G93" s="50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2:23" x14ac:dyDescent="0.3">
      <c r="G94" s="50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2:23" x14ac:dyDescent="0.3"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2:23" x14ac:dyDescent="0.3"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8:19" x14ac:dyDescent="0.3"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8:19" x14ac:dyDescent="0.3"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8:19" x14ac:dyDescent="0.3"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8:19" x14ac:dyDescent="0.3"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8:19" x14ac:dyDescent="0.3"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8:19" x14ac:dyDescent="0.3"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8:19" x14ac:dyDescent="0.3"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8:19" x14ac:dyDescent="0.3"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8:19" x14ac:dyDescent="0.3"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8:19" x14ac:dyDescent="0.3"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8:19" x14ac:dyDescent="0.3"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8:19" x14ac:dyDescent="0.3"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8:19" x14ac:dyDescent="0.3"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8:19" x14ac:dyDescent="0.3"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8:19" x14ac:dyDescent="0.3"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8:19" x14ac:dyDescent="0.3"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8:19" x14ac:dyDescent="0.3"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8:19" x14ac:dyDescent="0.3"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8:19" x14ac:dyDescent="0.3"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8:19" x14ac:dyDescent="0.3"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8:19" x14ac:dyDescent="0.3"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8:19" x14ac:dyDescent="0.3"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8:19" x14ac:dyDescent="0.3"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8:19" x14ac:dyDescent="0.3"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8:19" x14ac:dyDescent="0.3"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8:19" x14ac:dyDescent="0.3"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8:19" x14ac:dyDescent="0.3"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8:19" x14ac:dyDescent="0.3"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8:19" x14ac:dyDescent="0.3"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8:19" x14ac:dyDescent="0.3"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8:19" x14ac:dyDescent="0.3"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8:19" x14ac:dyDescent="0.3"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8:19" x14ac:dyDescent="0.3"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8:19" x14ac:dyDescent="0.3"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8:19" x14ac:dyDescent="0.3"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8:19" x14ac:dyDescent="0.3"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8:19" x14ac:dyDescent="0.3"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8:19" x14ac:dyDescent="0.3"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spans="8:19" x14ac:dyDescent="0.3"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spans="8:19" x14ac:dyDescent="0.3"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spans="8:19" x14ac:dyDescent="0.3"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spans="8:19" x14ac:dyDescent="0.3"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spans="8:19" x14ac:dyDescent="0.3"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8:19" x14ac:dyDescent="0.3"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</row>
    <row r="141" spans="8:19" x14ac:dyDescent="0.3"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spans="8:19" x14ac:dyDescent="0.3"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</row>
    <row r="143" spans="8:19" x14ac:dyDescent="0.3"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spans="8:19" x14ac:dyDescent="0.3"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8:19" x14ac:dyDescent="0.3"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spans="8:19" x14ac:dyDescent="0.3"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8:19" x14ac:dyDescent="0.3"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spans="8:19" x14ac:dyDescent="0.3"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</row>
    <row r="149" spans="8:19" x14ac:dyDescent="0.3"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spans="8:19" x14ac:dyDescent="0.3"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</row>
    <row r="151" spans="8:19" x14ac:dyDescent="0.3"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spans="8:19" x14ac:dyDescent="0.3"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</row>
    <row r="153" spans="8:19" x14ac:dyDescent="0.3"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spans="8:19" x14ac:dyDescent="0.3"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</row>
    <row r="155" spans="8:19" x14ac:dyDescent="0.3"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spans="8:19" x14ac:dyDescent="0.3"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</row>
    <row r="157" spans="8:19" x14ac:dyDescent="0.3"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spans="8:19" x14ac:dyDescent="0.3"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</row>
    <row r="159" spans="8:19" x14ac:dyDescent="0.3"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spans="8:19" x14ac:dyDescent="0.3"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</row>
    <row r="161" spans="8:19" x14ac:dyDescent="0.3"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spans="8:19" x14ac:dyDescent="0.3"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</row>
    <row r="163" spans="8:19" x14ac:dyDescent="0.3"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spans="8:19" x14ac:dyDescent="0.3"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</row>
    <row r="165" spans="8:19" x14ac:dyDescent="0.3"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spans="8:19" x14ac:dyDescent="0.3"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</row>
    <row r="167" spans="8:19" x14ac:dyDescent="0.3"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spans="8:19" x14ac:dyDescent="0.3"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</row>
    <row r="169" spans="8:19" x14ac:dyDescent="0.3"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spans="8:19" x14ac:dyDescent="0.3"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</row>
    <row r="171" spans="8:19" x14ac:dyDescent="0.3"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spans="8:19" x14ac:dyDescent="0.3"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</row>
    <row r="173" spans="8:19" x14ac:dyDescent="0.3"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spans="8:19" x14ac:dyDescent="0.3"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</row>
    <row r="175" spans="8:19" x14ac:dyDescent="0.3"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8:19" x14ac:dyDescent="0.3"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</row>
    <row r="177" spans="8:19" x14ac:dyDescent="0.3"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spans="8:19" x14ac:dyDescent="0.3"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</row>
    <row r="179" spans="8:19" x14ac:dyDescent="0.3"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spans="8:19" x14ac:dyDescent="0.3"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8:19" x14ac:dyDescent="0.3"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spans="8:19" x14ac:dyDescent="0.3"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8:19" x14ac:dyDescent="0.3"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spans="8:19" x14ac:dyDescent="0.3"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</row>
    <row r="185" spans="8:19" x14ac:dyDescent="0.3"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spans="8:19" x14ac:dyDescent="0.3"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</row>
    <row r="187" spans="8:19" x14ac:dyDescent="0.3"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spans="8:19" x14ac:dyDescent="0.3"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</row>
    <row r="189" spans="8:19" x14ac:dyDescent="0.3"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spans="8:19" x14ac:dyDescent="0.3"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</row>
    <row r="191" spans="8:19" x14ac:dyDescent="0.3"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spans="8:19" x14ac:dyDescent="0.3"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</row>
    <row r="193" spans="8:19" x14ac:dyDescent="0.3"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spans="8:19" x14ac:dyDescent="0.3"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</row>
    <row r="195" spans="8:19" x14ac:dyDescent="0.3"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spans="8:19" x14ac:dyDescent="0.3"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</row>
    <row r="197" spans="8:19" x14ac:dyDescent="0.3"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spans="8:19" x14ac:dyDescent="0.3"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</row>
    <row r="199" spans="8:19" x14ac:dyDescent="0.3"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spans="8:19" x14ac:dyDescent="0.3"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</row>
    <row r="201" spans="8:19" x14ac:dyDescent="0.3"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spans="8:19" x14ac:dyDescent="0.3"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</row>
    <row r="203" spans="8:19" x14ac:dyDescent="0.3"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spans="8:19" x14ac:dyDescent="0.3"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</row>
    <row r="205" spans="8:19" x14ac:dyDescent="0.3"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spans="8:19" x14ac:dyDescent="0.3"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</row>
    <row r="207" spans="8:19" x14ac:dyDescent="0.3"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spans="8:19" x14ac:dyDescent="0.3"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</row>
    <row r="209" spans="8:19" x14ac:dyDescent="0.3"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spans="8:19" x14ac:dyDescent="0.3"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</row>
    <row r="211" spans="8:19" x14ac:dyDescent="0.3"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8:19" x14ac:dyDescent="0.3"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</row>
    <row r="213" spans="8:19" x14ac:dyDescent="0.3"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spans="8:19" x14ac:dyDescent="0.3"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</row>
    <row r="215" spans="8:19" x14ac:dyDescent="0.3"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spans="8:19" x14ac:dyDescent="0.3"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8:19" x14ac:dyDescent="0.3"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spans="8:19" x14ac:dyDescent="0.3"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8:19" x14ac:dyDescent="0.3"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spans="8:19" x14ac:dyDescent="0.3"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</row>
    <row r="221" spans="8:19" x14ac:dyDescent="0.3"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spans="8:19" x14ac:dyDescent="0.3"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</row>
    <row r="223" spans="8:19" x14ac:dyDescent="0.3"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spans="8:19" x14ac:dyDescent="0.3"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</row>
    <row r="225" spans="8:19" x14ac:dyDescent="0.3"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spans="8:19" x14ac:dyDescent="0.3"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</row>
    <row r="227" spans="8:19" x14ac:dyDescent="0.3"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spans="8:19" x14ac:dyDescent="0.3"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</row>
    <row r="229" spans="8:19" x14ac:dyDescent="0.3"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spans="8:19" x14ac:dyDescent="0.3"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</row>
    <row r="231" spans="8:19" x14ac:dyDescent="0.3"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spans="8:19" x14ac:dyDescent="0.3"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</row>
    <row r="233" spans="8:19" x14ac:dyDescent="0.3"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spans="8:19" x14ac:dyDescent="0.3"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</row>
    <row r="235" spans="8:19" x14ac:dyDescent="0.3"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spans="8:19" x14ac:dyDescent="0.3"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</row>
    <row r="237" spans="8:19" x14ac:dyDescent="0.3"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spans="8:19" x14ac:dyDescent="0.3"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</row>
    <row r="239" spans="8:19" x14ac:dyDescent="0.3"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spans="8:19" x14ac:dyDescent="0.3"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</row>
    <row r="241" spans="8:19" x14ac:dyDescent="0.3"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spans="8:19" x14ac:dyDescent="0.3"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</row>
    <row r="243" spans="8:19" x14ac:dyDescent="0.3"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spans="8:19" x14ac:dyDescent="0.3"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</row>
    <row r="245" spans="8:19" x14ac:dyDescent="0.3"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spans="8:19" x14ac:dyDescent="0.3"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</row>
    <row r="247" spans="8:19" x14ac:dyDescent="0.3"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8:19" x14ac:dyDescent="0.3"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</row>
    <row r="249" spans="8:19" x14ac:dyDescent="0.3"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</row>
    <row r="250" spans="8:19" x14ac:dyDescent="0.3"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</row>
    <row r="251" spans="8:19" x14ac:dyDescent="0.3"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spans="8:19" x14ac:dyDescent="0.3"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8:19" x14ac:dyDescent="0.3"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</row>
    <row r="254" spans="8:19" x14ac:dyDescent="0.3"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8:19" x14ac:dyDescent="0.3"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spans="8:19" x14ac:dyDescent="0.3"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</row>
    <row r="257" spans="8:19" x14ac:dyDescent="0.3"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spans="8:19" x14ac:dyDescent="0.3"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</row>
    <row r="259" spans="8:19" x14ac:dyDescent="0.3"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</row>
    <row r="260" spans="8:19" x14ac:dyDescent="0.3"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</row>
    <row r="261" spans="8:19" x14ac:dyDescent="0.3"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</row>
    <row r="262" spans="8:19" x14ac:dyDescent="0.3"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</row>
    <row r="263" spans="8:19" x14ac:dyDescent="0.3"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</row>
    <row r="264" spans="8:19" x14ac:dyDescent="0.3"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</row>
    <row r="265" spans="8:19" x14ac:dyDescent="0.3"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</row>
    <row r="266" spans="8:19" x14ac:dyDescent="0.3"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</row>
    <row r="267" spans="8:19" x14ac:dyDescent="0.3"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</row>
    <row r="268" spans="8:19" x14ac:dyDescent="0.3"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</row>
    <row r="269" spans="8:19" x14ac:dyDescent="0.3"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</row>
    <row r="270" spans="8:19" x14ac:dyDescent="0.3"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</row>
    <row r="271" spans="8:19" x14ac:dyDescent="0.3"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</row>
    <row r="272" spans="8:19" x14ac:dyDescent="0.3"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</row>
    <row r="273" spans="8:19" x14ac:dyDescent="0.3"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</row>
    <row r="274" spans="8:19" x14ac:dyDescent="0.3"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</row>
    <row r="275" spans="8:19" x14ac:dyDescent="0.3"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spans="8:19" x14ac:dyDescent="0.3"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</row>
    <row r="277" spans="8:19" x14ac:dyDescent="0.3"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spans="8:19" x14ac:dyDescent="0.3"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</row>
    <row r="279" spans="8:19" x14ac:dyDescent="0.3"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spans="8:19" x14ac:dyDescent="0.3"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</row>
    <row r="281" spans="8:19" x14ac:dyDescent="0.3"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spans="8:19" x14ac:dyDescent="0.3"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</row>
    <row r="283" spans="8:19" x14ac:dyDescent="0.3"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8:19" x14ac:dyDescent="0.3"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</row>
    <row r="285" spans="8:19" x14ac:dyDescent="0.3"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spans="8:19" x14ac:dyDescent="0.3"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</row>
    <row r="287" spans="8:19" x14ac:dyDescent="0.3"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spans="8:19" x14ac:dyDescent="0.3"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8:19" x14ac:dyDescent="0.3"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spans="8:19" x14ac:dyDescent="0.3"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8:19" x14ac:dyDescent="0.3"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spans="8:19" x14ac:dyDescent="0.3"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</row>
    <row r="293" spans="8:19" x14ac:dyDescent="0.3"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spans="8:19" x14ac:dyDescent="0.3"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</row>
    <row r="295" spans="8:19" x14ac:dyDescent="0.3"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spans="8:19" x14ac:dyDescent="0.3"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</row>
    <row r="297" spans="8:19" x14ac:dyDescent="0.3"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spans="8:19" x14ac:dyDescent="0.3"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</row>
  </sheetData>
  <mergeCells count="265">
    <mergeCell ref="D64:D66"/>
    <mergeCell ref="E64:E66"/>
    <mergeCell ref="E31:E33"/>
    <mergeCell ref="C61:C66"/>
    <mergeCell ref="D43:D45"/>
    <mergeCell ref="G25:G26"/>
    <mergeCell ref="E34:E36"/>
    <mergeCell ref="F34:F36"/>
    <mergeCell ref="I2:R2"/>
    <mergeCell ref="D90:D91"/>
    <mergeCell ref="E90:E91"/>
    <mergeCell ref="F90:F91"/>
    <mergeCell ref="B86:B89"/>
    <mergeCell ref="B90:B91"/>
    <mergeCell ref="C90:C91"/>
    <mergeCell ref="F84:F85"/>
    <mergeCell ref="D82:D83"/>
    <mergeCell ref="F82:F83"/>
    <mergeCell ref="E82:E83"/>
    <mergeCell ref="B84:B85"/>
    <mergeCell ref="B82:B83"/>
    <mergeCell ref="B61:B66"/>
    <mergeCell ref="B67:B72"/>
    <mergeCell ref="B73:B81"/>
    <mergeCell ref="C82:C83"/>
    <mergeCell ref="C84:C85"/>
    <mergeCell ref="B19:B20"/>
    <mergeCell ref="B21:B22"/>
    <mergeCell ref="G6:G7"/>
    <mergeCell ref="G13:G14"/>
    <mergeCell ref="E23:E24"/>
    <mergeCell ref="F23:F24"/>
    <mergeCell ref="C21:C22"/>
    <mergeCell ref="E21:E22"/>
    <mergeCell ref="F21:F22"/>
    <mergeCell ref="D23:D24"/>
    <mergeCell ref="C28:C30"/>
    <mergeCell ref="C25:C27"/>
    <mergeCell ref="C23:C24"/>
    <mergeCell ref="D28:D30"/>
    <mergeCell ref="E28:E30"/>
    <mergeCell ref="F28:F30"/>
    <mergeCell ref="D25:D27"/>
    <mergeCell ref="E25:E27"/>
    <mergeCell ref="F25:F27"/>
    <mergeCell ref="G4:G5"/>
    <mergeCell ref="D8:D9"/>
    <mergeCell ref="E8:E9"/>
    <mergeCell ref="F8:F9"/>
    <mergeCell ref="D10:D11"/>
    <mergeCell ref="E10:E11"/>
    <mergeCell ref="F10:F11"/>
    <mergeCell ref="G15:G16"/>
    <mergeCell ref="D61:D63"/>
    <mergeCell ref="E61:E63"/>
    <mergeCell ref="G17:G18"/>
    <mergeCell ref="E49:E51"/>
    <mergeCell ref="F31:F33"/>
    <mergeCell ref="D40:D42"/>
    <mergeCell ref="E40:E42"/>
    <mergeCell ref="F40:F42"/>
    <mergeCell ref="D37:D39"/>
    <mergeCell ref="E37:E39"/>
    <mergeCell ref="F37:F39"/>
    <mergeCell ref="F49:F51"/>
    <mergeCell ref="D46:D48"/>
    <mergeCell ref="E46:E48"/>
    <mergeCell ref="F46:F48"/>
    <mergeCell ref="F43:F45"/>
    <mergeCell ref="D31:D33"/>
    <mergeCell ref="F88:F89"/>
    <mergeCell ref="E88:E89"/>
    <mergeCell ref="D88:D89"/>
    <mergeCell ref="D86:D87"/>
    <mergeCell ref="C73:C81"/>
    <mergeCell ref="D79:D81"/>
    <mergeCell ref="E79:E81"/>
    <mergeCell ref="F79:F81"/>
    <mergeCell ref="D76:D78"/>
    <mergeCell ref="F76:F78"/>
    <mergeCell ref="E76:E78"/>
    <mergeCell ref="D73:D75"/>
    <mergeCell ref="E73:E75"/>
    <mergeCell ref="F73:F75"/>
    <mergeCell ref="D84:D85"/>
    <mergeCell ref="E84:E85"/>
    <mergeCell ref="C86:C89"/>
    <mergeCell ref="D70:D72"/>
    <mergeCell ref="E70:E72"/>
    <mergeCell ref="F64:F66"/>
    <mergeCell ref="C67:C72"/>
    <mergeCell ref="D34:D36"/>
    <mergeCell ref="E43:E45"/>
    <mergeCell ref="D2:F2"/>
    <mergeCell ref="C15:C18"/>
    <mergeCell ref="F4:F7"/>
    <mergeCell ref="D4:D7"/>
    <mergeCell ref="F12:F14"/>
    <mergeCell ref="D12:D14"/>
    <mergeCell ref="F15:F18"/>
    <mergeCell ref="D15:D18"/>
    <mergeCell ref="F70:F72"/>
    <mergeCell ref="D67:D69"/>
    <mergeCell ref="E67:E69"/>
    <mergeCell ref="F67:F69"/>
    <mergeCell ref="F61:F63"/>
    <mergeCell ref="C40:C60"/>
    <mergeCell ref="D58:D60"/>
    <mergeCell ref="E58:E60"/>
    <mergeCell ref="F58:F60"/>
    <mergeCell ref="D55:D57"/>
    <mergeCell ref="E55:E57"/>
    <mergeCell ref="F55:F57"/>
    <mergeCell ref="D52:D54"/>
    <mergeCell ref="E52:E54"/>
    <mergeCell ref="F52:F54"/>
    <mergeCell ref="D49:D51"/>
    <mergeCell ref="B4:B14"/>
    <mergeCell ref="B15:B18"/>
    <mergeCell ref="C4:C14"/>
    <mergeCell ref="C31:C39"/>
    <mergeCell ref="B23:B24"/>
    <mergeCell ref="B25:B27"/>
    <mergeCell ref="B28:B30"/>
    <mergeCell ref="B31:B39"/>
    <mergeCell ref="B40:B60"/>
    <mergeCell ref="C19:C20"/>
    <mergeCell ref="Q4:Q5"/>
    <mergeCell ref="R4:R5"/>
    <mergeCell ref="S4:S5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P15:P16"/>
    <mergeCell ref="Q15:Q16"/>
    <mergeCell ref="R15:R16"/>
    <mergeCell ref="S15:S16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H15:H16"/>
    <mergeCell ref="I15:I16"/>
    <mergeCell ref="J15:J16"/>
    <mergeCell ref="K15:K16"/>
    <mergeCell ref="L15:L16"/>
    <mergeCell ref="M15:M16"/>
    <mergeCell ref="N15:N16"/>
    <mergeCell ref="O15:O16"/>
    <mergeCell ref="P25:P26"/>
    <mergeCell ref="Q25:Q26"/>
    <mergeCell ref="R25:R26"/>
    <mergeCell ref="S25:S26"/>
    <mergeCell ref="Q17:Q18"/>
    <mergeCell ref="R17:R18"/>
    <mergeCell ref="S17:S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H25:H26"/>
    <mergeCell ref="I25:I26"/>
    <mergeCell ref="J25:J26"/>
    <mergeCell ref="K25:K26"/>
    <mergeCell ref="L25:L26"/>
    <mergeCell ref="M25:M26"/>
    <mergeCell ref="N25:N26"/>
    <mergeCell ref="O25:O26"/>
    <mergeCell ref="P49:P50"/>
    <mergeCell ref="Q49:Q50"/>
    <mergeCell ref="R49:R50"/>
    <mergeCell ref="S49:S50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G49:G50"/>
    <mergeCell ref="H49:H50"/>
    <mergeCell ref="I49:I50"/>
    <mergeCell ref="J49:J50"/>
    <mergeCell ref="K49:K50"/>
    <mergeCell ref="L49:L50"/>
    <mergeCell ref="M49:M50"/>
    <mergeCell ref="N49:N50"/>
    <mergeCell ref="O49:O50"/>
    <mergeCell ref="P67:P68"/>
    <mergeCell ref="Q67:Q68"/>
    <mergeCell ref="R67:R68"/>
    <mergeCell ref="S67:S68"/>
    <mergeCell ref="G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S56"/>
    <mergeCell ref="G67:G68"/>
    <mergeCell ref="H67:H68"/>
    <mergeCell ref="I67:I68"/>
    <mergeCell ref="J67:J68"/>
    <mergeCell ref="K67:K68"/>
    <mergeCell ref="L67:L68"/>
    <mergeCell ref="M67:M68"/>
    <mergeCell ref="N67:N68"/>
    <mergeCell ref="O67:O68"/>
    <mergeCell ref="F86:F87"/>
    <mergeCell ref="P79:P80"/>
    <mergeCell ref="Q79:Q80"/>
    <mergeCell ref="R79:R80"/>
    <mergeCell ref="S79:S80"/>
    <mergeCell ref="G79:G80"/>
    <mergeCell ref="H79:H80"/>
    <mergeCell ref="I79:I80"/>
    <mergeCell ref="J79:J80"/>
    <mergeCell ref="K79:K80"/>
    <mergeCell ref="L79:L80"/>
    <mergeCell ref="M79:M80"/>
    <mergeCell ref="N79:N80"/>
    <mergeCell ref="O79:O80"/>
  </mergeCells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Qtr O&amp;M and Upfront IRU Costs</vt:lpstr>
      <vt:lpstr>Annual O&amp;M and UpfrontIRU Costs</vt:lpstr>
      <vt:lpstr>'Annual O&amp;M and UpfrontIRU Costs'!Print_Area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Kimaili</dc:creator>
  <cp:lastModifiedBy>Aubrey Kondowe</cp:lastModifiedBy>
  <cp:lastPrinted>2026-06-09T13:57:15Z</cp:lastPrinted>
  <dcterms:created xsi:type="dcterms:W3CDTF">2026-05-12T12:40:30Z</dcterms:created>
  <dcterms:modified xsi:type="dcterms:W3CDTF">2026-10-19T08:39:35Z</dcterms:modified>
</cp:coreProperties>
</file>